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ME\Desktop\ТСЖ\Голосование Фин план Сметы Доход Расход\КР лифт 2023\"/>
    </mc:Choice>
  </mc:AlternateContent>
  <bookViews>
    <workbookView xWindow="0" yWindow="0" windowWidth="20490" windowHeight="7755"/>
  </bookViews>
  <sheets>
    <sheet name="ремонт  лифтов рег.№149927, рег" sheetId="1" r:id="rId1"/>
  </sheets>
  <definedNames>
    <definedName name="_xlnm.Print_Titles" localSheetId="0">'ремонт  лифтов рег.№149927, рег'!$24:$24</definedName>
    <definedName name="_xlnm.Print_Area" localSheetId="0">'ремонт  лифтов рег.№149927, рег'!$A$1:$N$239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0" i="1" l="1"/>
</calcChain>
</file>

<file path=xl/sharedStrings.xml><?xml version="1.0" encoding="utf-8"?>
<sst xmlns="http://schemas.openxmlformats.org/spreadsheetml/2006/main" count="538" uniqueCount="139">
  <si>
    <t>Приложение № 2</t>
  </si>
  <si>
    <t>Утверждено приказом № 421 от 4 августа 2020 г. Минстроя РФ</t>
  </si>
  <si>
    <t>СОГЛАСОВАНО:</t>
  </si>
  <si>
    <t>УТВЕРЖДАЮ:</t>
  </si>
  <si>
    <t>Директор</t>
  </si>
  <si>
    <t>ООО "СРЕДУРАЛЛИФТ"</t>
  </si>
  <si>
    <t>ТСЖ "Щербакова 5А"</t>
  </si>
  <si>
    <t>А.Н.Мирасов</t>
  </si>
  <si>
    <t>"____" ________________ 2023 года</t>
  </si>
  <si>
    <t xml:space="preserve">Наименование редакции сметных нормативов  </t>
  </si>
  <si>
    <t>Территориальные сметные нормативы, предусмотренные для применения на территории Свердловской области: 
- на материалы, изделия и конструкции, применяемые в строительстве (ТССЦ 81-01-2001); 
- на эксплуатацию строительных машин и автотранспортных средств (ТСЭМ 81-01-2001); 
- на строительные и специальные строительные работы (ТЕР 81-02-2001); 
- на монтаж оборудования (ТЕРм 81-03-2001); 
- на ремонтно-строительные работы (ТЕРр 81-04-2001); 
- на пусконаладочные работы (ТЕРп 81-05-2001); 
- на капитальный ремонт оборудования (ТЕРмр 81-06-2001); 
- на перевозки грузов для строительства (ТССЦпг 81-01-2001).</t>
  </si>
  <si>
    <t>Наименование программного продукта</t>
  </si>
  <si>
    <t>ГРАНД-Смета, версия 2022.3</t>
  </si>
  <si>
    <t>(наименование стройки)</t>
  </si>
  <si>
    <t>г.Екатеринбрг ул.Щербакова, 5А</t>
  </si>
  <si>
    <t>(наименование объекта капитального строительства)</t>
  </si>
  <si>
    <t>ремонт  лифтов рег.№149927, рег.№149928</t>
  </si>
  <si>
    <t xml:space="preserve"> (наименование конструктивного решения)</t>
  </si>
  <si>
    <t xml:space="preserve">Составлен </t>
  </si>
  <si>
    <t>базисно-индексным</t>
  </si>
  <si>
    <t>методом</t>
  </si>
  <si>
    <t xml:space="preserve">Составлен(а) в текущем (базисном) уровне цен </t>
  </si>
  <si>
    <t xml:space="preserve">Сметная стоимость </t>
  </si>
  <si>
    <t>№ п/п</t>
  </si>
  <si>
    <t>Обоснование</t>
  </si>
  <si>
    <t>Наименование работ и затрат</t>
  </si>
  <si>
    <t>Единица измерения</t>
  </si>
  <si>
    <t>Количество</t>
  </si>
  <si>
    <t>Сметная стоимость в базисном уровне цен (в текущем уровне цен (гр. 8) для ресурсов, отсутствующих в СНБ), руб.</t>
  </si>
  <si>
    <t>Индексы</t>
  </si>
  <si>
    <t>Сметная стоимость в текущем уровне цен, руб.</t>
  </si>
  <si>
    <t>на единицу</t>
  </si>
  <si>
    <t>коэффициенты</t>
  </si>
  <si>
    <t>всего с учетом коэффициентов</t>
  </si>
  <si>
    <t>всего</t>
  </si>
  <si>
    <t>Раздел 1. Замена тяговых канатов</t>
  </si>
  <si>
    <t>1</t>
  </si>
  <si>
    <t>ТЕРмр01-01-009-01</t>
  </si>
  <si>
    <t>Замена тягового каната</t>
  </si>
  <si>
    <t>1 канат</t>
  </si>
  <si>
    <t xml:space="preserve"> ПЗ=0,5 (ОЗП=0,5; ЭМ=0,5 к расх.; ЗПМ=0,5; МАТ=0,5 к расх.; ТЗ=0,5; ТЗМ=0,5)</t>
  </si>
  <si>
    <t>ОТ</t>
  </si>
  <si>
    <t>4</t>
  </si>
  <si>
    <t>М</t>
  </si>
  <si>
    <t>ЗТ</t>
  </si>
  <si>
    <t>чел.-ч</t>
  </si>
  <si>
    <t>Итого по расценке</t>
  </si>
  <si>
    <t>ФОТ</t>
  </si>
  <si>
    <t>Приказ № 812/пр от 21.12.2020 Прил. п.104</t>
  </si>
  <si>
    <t>НР Капитальный ремонт и модернизация оборудования лифтов</t>
  </si>
  <si>
    <t>%</t>
  </si>
  <si>
    <t>Приказ № 774/пр от 11.12.2020 Прил. п.104</t>
  </si>
  <si>
    <t>СП Капитальный ремонт и модернизация оборудования лифтов</t>
  </si>
  <si>
    <t>Всего по позиции</t>
  </si>
  <si>
    <t>2</t>
  </si>
  <si>
    <t>Цена пост-ка</t>
  </si>
  <si>
    <t>Канат диам12мм</t>
  </si>
  <si>
    <t>пм</t>
  </si>
  <si>
    <t>(Материалы для монтажных работ)</t>
  </si>
  <si>
    <t>Итоги по разделу 1 Замена тяговых канатов :</t>
  </si>
  <si>
    <t xml:space="preserve">     Итого прямые затраты (справочно)</t>
  </si>
  <si>
    <t xml:space="preserve">          в том числе:</t>
  </si>
  <si>
    <t xml:space="preserve">               Оплата труда рабочих</t>
  </si>
  <si>
    <t xml:space="preserve">               Материалы</t>
  </si>
  <si>
    <t xml:space="preserve">     Монтажные работы</t>
  </si>
  <si>
    <t xml:space="preserve">          Монтажные работы</t>
  </si>
  <si>
    <t xml:space="preserve">               в том числе:</t>
  </si>
  <si>
    <t xml:space="preserve">                    материалы</t>
  </si>
  <si>
    <t xml:space="preserve">          Отдельные виды работ и затрат, относимые на стоимость монтажных работ</t>
  </si>
  <si>
    <t xml:space="preserve">                    оплата труда</t>
  </si>
  <si>
    <t xml:space="preserve">                    накладные расходы</t>
  </si>
  <si>
    <t xml:space="preserve">                    сметная прибыль</t>
  </si>
  <si>
    <t xml:space="preserve">     Итого ФОТ (справочно)</t>
  </si>
  <si>
    <t xml:space="preserve">     Итого накладные расходы (справочно)</t>
  </si>
  <si>
    <t xml:space="preserve">     Итого сметная прибыль (справочно)</t>
  </si>
  <si>
    <t xml:space="preserve">  Итого по разделу 1 Замена тяговых канатов</t>
  </si>
  <si>
    <t>Раздел 2. Замена отводного блока</t>
  </si>
  <si>
    <t>3</t>
  </si>
  <si>
    <t>ТЕРмр01-01-002-16</t>
  </si>
  <si>
    <t>Замена отводного блока</t>
  </si>
  <si>
    <t>1 шт.</t>
  </si>
  <si>
    <t>ЭМ</t>
  </si>
  <si>
    <t>в т.ч. ОТм</t>
  </si>
  <si>
    <t>ЗТм</t>
  </si>
  <si>
    <t>Отводной блок 485х6</t>
  </si>
  <si>
    <t>шт</t>
  </si>
  <si>
    <t>5</t>
  </si>
  <si>
    <t>Подшипник отводного блока</t>
  </si>
  <si>
    <t>Итоги по разделу 2 Замена отводного блока :</t>
  </si>
  <si>
    <t xml:space="preserve">               Эксплуатация машин</t>
  </si>
  <si>
    <t xml:space="preserve">                    в том числе оплата труда машинистов (Отм)</t>
  </si>
  <si>
    <t xml:space="preserve">                    эксплуатация машин и механизмов</t>
  </si>
  <si>
    <t xml:space="preserve">                         в том числе оплата труда машинистов (ОТм)</t>
  </si>
  <si>
    <t xml:space="preserve">  Итого по разделу 2 Замена отводного блока</t>
  </si>
  <si>
    <t>Раздел 3. Ремонт канатоведущего шкива</t>
  </si>
  <si>
    <t>6</t>
  </si>
  <si>
    <t>Демонтаж, монтаж канатоведущего шкива лифтовой лебедки, количество лифтов в подъезде: 2 (для ремонта)</t>
  </si>
  <si>
    <t>7</t>
  </si>
  <si>
    <t>Ремонт</t>
  </si>
  <si>
    <t>Проточка КВШ  770х3</t>
  </si>
  <si>
    <t>(Ремонт оборудования )</t>
  </si>
  <si>
    <t>Итоги по разделу 3 Ремонт канатоведущего шкива :</t>
  </si>
  <si>
    <t xml:space="preserve">  Итого по разделу 3 Ремонт канатоведущего шкива</t>
  </si>
  <si>
    <t>Раздел 4. Ремонт 2-х РГЛ</t>
  </si>
  <si>
    <t>8</t>
  </si>
  <si>
    <t>ТЕРмр01-03-010-01</t>
  </si>
  <si>
    <t>Ремонт редуктора лебедки главного привода</t>
  </si>
  <si>
    <t>1 редуктор</t>
  </si>
  <si>
    <t xml:space="preserve"> ПЗ=0,1 (ОЗП=0,1; ЭМ=0,1 к расх.; ЗПМ=0,1; МАТ=0,1 к расх.; ТЗ=0,1; ТЗМ=0,1)</t>
  </si>
  <si>
    <t>9</t>
  </si>
  <si>
    <t>Масло</t>
  </si>
  <si>
    <t>л</t>
  </si>
  <si>
    <t>Итоги по разделу 4 Ремонт 2-х РГЛ :</t>
  </si>
  <si>
    <t xml:space="preserve">  Итого по разделу 4 Ремонт 2-х РГЛ</t>
  </si>
  <si>
    <t>Раздел 5. Ремонт поста приказов</t>
  </si>
  <si>
    <t>10</t>
  </si>
  <si>
    <t>ТЕРмр01-03-008-03</t>
  </si>
  <si>
    <t>Ремонт аппарата приказного</t>
  </si>
  <si>
    <t>1 аппарат</t>
  </si>
  <si>
    <t>11</t>
  </si>
  <si>
    <t>Кнопки приказа, открытия ДК</t>
  </si>
  <si>
    <t>Итоги по разделу 5 Ремонт поста приказов :</t>
  </si>
  <si>
    <t xml:space="preserve">  Итого по разделу 5 Ремонт поста приказов</t>
  </si>
  <si>
    <t>Итоги по смете:</t>
  </si>
  <si>
    <t xml:space="preserve">     НДС 20%</t>
  </si>
  <si>
    <t xml:space="preserve">  ВСЕГО по смете</t>
  </si>
  <si>
    <t>Составил:</t>
  </si>
  <si>
    <t xml:space="preserve">                                                      (инж. ПТО Н.Г.Горбова)</t>
  </si>
  <si>
    <t>[должность, подпись (инициалы, фамилия)]</t>
  </si>
  <si>
    <t>Проверил:</t>
  </si>
  <si>
    <t xml:space="preserve">                                                      (нач.ПТО А.В.Горбов)</t>
  </si>
  <si>
    <t>Территориальные сметные нормативы, предусмотренные для применения на территории Свердловской области</t>
  </si>
  <si>
    <t xml:space="preserve">ЛОКАЛЬНЫЙ СМЕТНЫЙ РАСЧЕТ (СМЕТА) </t>
  </si>
  <si>
    <t>2023г</t>
  </si>
  <si>
    <t>руб.</t>
  </si>
  <si>
    <t>Капитальный ремонт  лифтов рег.№149927, рег.№149928</t>
  </si>
  <si>
    <t>г.Екатеринбрг, ул.Щербакова, д. 5А</t>
  </si>
  <si>
    <t>А.Н. Наумов</t>
  </si>
  <si>
    <t>Приложение №1 к договору №36 от _________2023г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</si>
</sst>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4" x14ac:knownFonts="1">
    <font>
      <sz val="11"/>
      <color rgb="FF000000"/>
      <name val="Calibri"/>
      <charset val="204"/>
    </font>
    <font>
      <sz val="8"/>
      <color rgb="FF000000"/>
      <name val="Arial"/>
      <charset val="204"/>
    </font>
    <font>
      <sz val="8"/>
      <name val="Arial"/>
      <charset val="204"/>
    </font>
    <font>
      <b/>
      <sz val="8"/>
      <color rgb="FF000000"/>
      <name val="Arial"/>
      <charset val="204"/>
    </font>
    <font>
      <b/>
      <sz val="8"/>
      <name val="Arial"/>
      <charset val="204"/>
    </font>
    <font>
      <i/>
      <sz val="8"/>
      <name val="Arial"/>
      <charset val="204"/>
    </font>
    <font>
      <b/>
      <sz val="14"/>
      <name val="Arial"/>
      <charset val="204"/>
    </font>
    <font>
      <b/>
      <sz val="9"/>
      <color rgb="FF000000"/>
      <name val="Arial"/>
      <charset val="204"/>
    </font>
    <font>
      <sz val="10"/>
      <color rgb="FF000000"/>
      <name val="Arial"/>
      <family val="2"/>
      <charset val="204"/>
    </font>
    <font>
      <sz val="10"/>
      <color rgb="FF000000"/>
      <name val="Calibri"/>
      <family val="2"/>
      <charset val="204"/>
    </font>
    <font>
      <b/>
      <sz val="10"/>
      <color rgb="FF00000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25">
    <xf numFmtId="0" fontId="0" fillId="0" borderId="0" xfId="0"/>
    <xf numFmtId="49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horizontal="right"/>
    </xf>
    <xf numFmtId="49" fontId="2" fillId="0" borderId="0" xfId="0" applyNumberFormat="1" applyFont="1" applyFill="1" applyBorder="1" applyAlignment="1" applyProtection="1">
      <alignment horizontal="right"/>
    </xf>
    <xf numFmtId="49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49" fontId="3" fillId="0" borderId="0" xfId="0" applyNumberFormat="1" applyFont="1" applyFill="1" applyBorder="1" applyAlignment="1" applyProtection="1">
      <alignment vertical="top"/>
    </xf>
    <xf numFmtId="49" fontId="1" fillId="0" borderId="0" xfId="0" applyNumberFormat="1" applyFont="1" applyFill="1" applyBorder="1" applyAlignment="1" applyProtection="1">
      <alignment wrapText="1"/>
    </xf>
    <xf numFmtId="49" fontId="1" fillId="0" borderId="1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49" fontId="1" fillId="0" borderId="1" xfId="0" applyNumberFormat="1" applyFont="1" applyFill="1" applyBorder="1" applyAlignment="1" applyProtection="1">
      <alignment horizontal="right"/>
    </xf>
    <xf numFmtId="49" fontId="2" fillId="0" borderId="0" xfId="0" applyNumberFormat="1" applyFont="1" applyFill="1" applyBorder="1" applyAlignment="1" applyProtection="1">
      <alignment vertical="top"/>
    </xf>
    <xf numFmtId="49" fontId="1" fillId="0" borderId="0" xfId="0" applyNumberFormat="1" applyFont="1" applyFill="1" applyBorder="1" applyAlignment="1" applyProtection="1">
      <alignment horizontal="right"/>
    </xf>
    <xf numFmtId="49" fontId="2" fillId="0" borderId="0" xfId="0" applyNumberFormat="1" applyFont="1" applyFill="1" applyBorder="1" applyAlignment="1" applyProtection="1">
      <alignment horizontal="left" vertical="top"/>
    </xf>
    <xf numFmtId="0" fontId="2" fillId="0" borderId="0" xfId="0" applyNumberFormat="1" applyFont="1" applyFill="1" applyBorder="1" applyAlignment="1" applyProtection="1">
      <alignment wrapText="1"/>
    </xf>
    <xf numFmtId="49" fontId="2" fillId="0" borderId="2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>
      <alignment horizontal="left"/>
    </xf>
    <xf numFmtId="49" fontId="1" fillId="0" borderId="1" xfId="0" applyNumberFormat="1" applyFont="1" applyFill="1" applyBorder="1" applyAlignment="1" applyProtection="1">
      <alignment horizontal="center"/>
    </xf>
    <xf numFmtId="49" fontId="2" fillId="0" borderId="0" xfId="0" applyNumberFormat="1" applyFont="1" applyFill="1" applyBorder="1" applyAlignment="1" applyProtection="1">
      <alignment wrapText="1"/>
    </xf>
    <xf numFmtId="49" fontId="4" fillId="0" borderId="0" xfId="0" applyNumberFormat="1" applyFont="1" applyFill="1" applyBorder="1" applyAlignment="1" applyProtection="1">
      <alignment horizontal="left"/>
    </xf>
    <xf numFmtId="49" fontId="2" fillId="0" borderId="1" xfId="0" applyNumberFormat="1" applyFont="1" applyFill="1" applyBorder="1" applyAlignment="1" applyProtection="1">
      <alignment horizontal="center"/>
    </xf>
    <xf numFmtId="49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49" fontId="1" fillId="0" borderId="4" xfId="0" applyNumberFormat="1" applyFont="1" applyFill="1" applyBorder="1" applyAlignment="1" applyProtection="1">
      <alignment horizontal="center" vertical="center"/>
    </xf>
    <xf numFmtId="0" fontId="1" fillId="0" borderId="4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wrapText="1"/>
    </xf>
    <xf numFmtId="49" fontId="3" fillId="0" borderId="7" xfId="0" applyNumberFormat="1" applyFont="1" applyFill="1" applyBorder="1" applyAlignment="1" applyProtection="1">
      <alignment horizontal="center" vertical="top" wrapText="1"/>
    </xf>
    <xf numFmtId="49" fontId="3" fillId="0" borderId="3" xfId="0" applyNumberFormat="1" applyFont="1" applyFill="1" applyBorder="1" applyAlignment="1" applyProtection="1">
      <alignment horizontal="left" vertical="top" wrapText="1"/>
    </xf>
    <xf numFmtId="49" fontId="3" fillId="0" borderId="3" xfId="0" applyNumberFormat="1" applyFont="1" applyFill="1" applyBorder="1" applyAlignment="1" applyProtection="1">
      <alignment horizontal="center" vertical="top" wrapText="1"/>
    </xf>
    <xf numFmtId="0" fontId="3" fillId="0" borderId="3" xfId="0" applyNumberFormat="1" applyFont="1" applyFill="1" applyBorder="1" applyAlignment="1" applyProtection="1">
      <alignment horizontal="center" vertical="top" wrapText="1"/>
    </xf>
    <xf numFmtId="1" fontId="3" fillId="0" borderId="3" xfId="0" applyNumberFormat="1" applyFont="1" applyFill="1" applyBorder="1" applyAlignment="1" applyProtection="1">
      <alignment horizontal="center" vertical="top" wrapText="1"/>
    </xf>
    <xf numFmtId="0" fontId="3" fillId="0" borderId="3" xfId="0" applyNumberFormat="1" applyFont="1" applyFill="1" applyBorder="1" applyAlignment="1" applyProtection="1">
      <alignment horizontal="right" vertical="top" wrapText="1"/>
    </xf>
    <xf numFmtId="0" fontId="3" fillId="0" borderId="8" xfId="0" applyNumberFormat="1" applyFont="1" applyFill="1" applyBorder="1" applyAlignment="1" applyProtection="1">
      <alignment horizontal="right" vertical="top" wrapText="1"/>
    </xf>
    <xf numFmtId="0" fontId="3" fillId="0" borderId="0" xfId="0" applyNumberFormat="1" applyFont="1" applyFill="1" applyBorder="1" applyAlignment="1" applyProtection="1">
      <alignment wrapText="1"/>
    </xf>
    <xf numFmtId="49" fontId="1" fillId="0" borderId="9" xfId="0" applyNumberFormat="1" applyFont="1" applyFill="1" applyBorder="1" applyAlignment="1" applyProtection="1">
      <alignment vertical="center" wrapText="1"/>
    </xf>
    <xf numFmtId="49" fontId="1" fillId="0" borderId="0" xfId="0" applyNumberFormat="1" applyFont="1" applyFill="1" applyBorder="1" applyAlignment="1" applyProtection="1">
      <alignment horizontal="right" vertical="top" wrapText="1"/>
    </xf>
    <xf numFmtId="49" fontId="1" fillId="0" borderId="9" xfId="0" applyNumberFormat="1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center" vertical="top" wrapText="1"/>
    </xf>
    <xf numFmtId="0" fontId="1" fillId="0" borderId="0" xfId="0" applyNumberFormat="1" applyFont="1" applyFill="1" applyBorder="1" applyAlignment="1" applyProtection="1">
      <alignment horizontal="center" vertical="top" wrapText="1"/>
    </xf>
    <xf numFmtId="2" fontId="1" fillId="0" borderId="0" xfId="0" applyNumberFormat="1" applyFont="1" applyFill="1" applyBorder="1" applyAlignment="1" applyProtection="1">
      <alignment horizontal="right" vertical="top" wrapText="1"/>
    </xf>
    <xf numFmtId="164" fontId="1" fillId="0" borderId="0" xfId="0" applyNumberFormat="1" applyFont="1" applyFill="1" applyBorder="1" applyAlignment="1" applyProtection="1">
      <alignment horizontal="center" vertical="top" wrapText="1"/>
    </xf>
    <xf numFmtId="4" fontId="1" fillId="0" borderId="0" xfId="0" applyNumberFormat="1" applyFont="1" applyFill="1" applyBorder="1" applyAlignment="1" applyProtection="1">
      <alignment horizontal="right" vertical="top" wrapText="1"/>
    </xf>
    <xf numFmtId="0" fontId="1" fillId="0" borderId="10" xfId="0" applyNumberFormat="1" applyFont="1" applyFill="1" applyBorder="1" applyAlignment="1" applyProtection="1">
      <alignment horizontal="right" vertical="top" wrapText="1"/>
    </xf>
    <xf numFmtId="49" fontId="1" fillId="0" borderId="9" xfId="0" applyNumberFormat="1" applyFont="1" applyFill="1" applyBorder="1" applyAlignment="1" applyProtection="1">
      <alignment horizontal="right" vertical="top" wrapText="1"/>
    </xf>
    <xf numFmtId="2" fontId="1" fillId="0" borderId="0" xfId="0" applyNumberFormat="1" applyFont="1" applyFill="1" applyBorder="1" applyAlignment="1" applyProtection="1">
      <alignment horizontal="center" vertical="top" wrapText="1"/>
    </xf>
    <xf numFmtId="0" fontId="1" fillId="0" borderId="0" xfId="0" applyNumberFormat="1" applyFont="1" applyFill="1" applyBorder="1" applyAlignment="1" applyProtection="1">
      <alignment horizontal="right" vertical="top" wrapText="1"/>
    </xf>
    <xf numFmtId="49" fontId="1" fillId="0" borderId="3" xfId="0" applyNumberFormat="1" applyFont="1" applyFill="1" applyBorder="1" applyAlignment="1" applyProtection="1">
      <alignment horizontal="center" vertical="top" wrapText="1"/>
    </xf>
    <xf numFmtId="0" fontId="1" fillId="0" borderId="3" xfId="0" applyNumberFormat="1" applyFont="1" applyFill="1" applyBorder="1" applyAlignment="1" applyProtection="1">
      <alignment horizontal="center" vertical="top" wrapText="1"/>
    </xf>
    <xf numFmtId="2" fontId="1" fillId="0" borderId="3" xfId="0" applyNumberFormat="1" applyFont="1" applyFill="1" applyBorder="1" applyAlignment="1" applyProtection="1">
      <alignment horizontal="right" vertical="top" wrapText="1"/>
    </xf>
    <xf numFmtId="4" fontId="1" fillId="0" borderId="3" xfId="0" applyNumberFormat="1" applyFont="1" applyFill="1" applyBorder="1" applyAlignment="1" applyProtection="1">
      <alignment horizontal="right" vertical="top" wrapText="1"/>
    </xf>
    <xf numFmtId="0" fontId="1" fillId="0" borderId="8" xfId="0" applyNumberFormat="1" applyFont="1" applyFill="1" applyBorder="1" applyAlignment="1" applyProtection="1">
      <alignment horizontal="right" vertical="top" wrapText="1"/>
    </xf>
    <xf numFmtId="1" fontId="1" fillId="0" borderId="0" xfId="0" applyNumberFormat="1" applyFont="1" applyFill="1" applyBorder="1" applyAlignment="1" applyProtection="1">
      <alignment horizontal="center" vertical="top" wrapText="1"/>
    </xf>
    <xf numFmtId="49" fontId="3" fillId="0" borderId="9" xfId="0" applyNumberFormat="1" applyFont="1" applyFill="1" applyBorder="1" applyAlignment="1" applyProtection="1">
      <alignment horizontal="center" vertical="top" wrapText="1"/>
    </xf>
    <xf numFmtId="49" fontId="3" fillId="0" borderId="0" xfId="0" applyNumberFormat="1" applyFont="1" applyFill="1" applyBorder="1" applyAlignment="1" applyProtection="1">
      <alignment horizontal="left" vertical="top" wrapText="1"/>
    </xf>
    <xf numFmtId="4" fontId="3" fillId="0" borderId="3" xfId="0" applyNumberFormat="1" applyFont="1" applyFill="1" applyBorder="1" applyAlignment="1" applyProtection="1">
      <alignment horizontal="right" vertical="top" wrapText="1"/>
    </xf>
    <xf numFmtId="2" fontId="3" fillId="0" borderId="3" xfId="0" applyNumberFormat="1" applyFont="1" applyFill="1" applyBorder="1" applyAlignment="1" applyProtection="1">
      <alignment horizontal="right" vertical="top" wrapText="1"/>
    </xf>
    <xf numFmtId="165" fontId="3" fillId="0" borderId="3" xfId="0" applyNumberFormat="1" applyFont="1" applyFill="1" applyBorder="1" applyAlignment="1" applyProtection="1">
      <alignment horizontal="center" vertical="top" wrapText="1"/>
    </xf>
    <xf numFmtId="4" fontId="3" fillId="0" borderId="8" xfId="0" applyNumberFormat="1" applyFont="1" applyFill="1" applyBorder="1" applyAlignment="1" applyProtection="1">
      <alignment horizontal="right" vertical="top" wrapText="1"/>
    </xf>
    <xf numFmtId="49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0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0" xfId="0" applyNumberFormat="1" applyFont="1" applyFill="1" applyBorder="1" applyAlignment="1" applyProtection="1">
      <alignment horizontal="right" vertical="top" wrapText="1"/>
    </xf>
    <xf numFmtId="49" fontId="1" fillId="0" borderId="7" xfId="0" applyNumberFormat="1" applyFont="1" applyFill="1" applyBorder="1" applyAlignment="1" applyProtection="1"/>
    <xf numFmtId="49" fontId="3" fillId="0" borderId="3" xfId="0" applyNumberFormat="1" applyFont="1" applyFill="1" applyBorder="1" applyAlignment="1" applyProtection="1">
      <alignment horizontal="right" vertical="top" wrapText="1"/>
    </xf>
    <xf numFmtId="0" fontId="3" fillId="0" borderId="3" xfId="0" applyNumberFormat="1" applyFont="1" applyFill="1" applyBorder="1" applyAlignment="1" applyProtection="1">
      <alignment horizontal="right" vertical="top"/>
    </xf>
    <xf numFmtId="0" fontId="3" fillId="0" borderId="3" xfId="0" applyNumberFormat="1" applyFont="1" applyFill="1" applyBorder="1" applyAlignment="1" applyProtection="1">
      <alignment horizontal="center" vertical="top"/>
    </xf>
    <xf numFmtId="0" fontId="3" fillId="0" borderId="8" xfId="0" applyNumberFormat="1" applyFont="1" applyFill="1" applyBorder="1" applyAlignment="1" applyProtection="1">
      <alignment horizontal="right" vertical="top"/>
    </xf>
    <xf numFmtId="49" fontId="1" fillId="0" borderId="9" xfId="0" applyNumberFormat="1" applyFont="1" applyFill="1" applyBorder="1" applyAlignment="1" applyProtection="1"/>
    <xf numFmtId="4" fontId="1" fillId="0" borderId="0" xfId="0" applyNumberFormat="1" applyFont="1" applyFill="1" applyBorder="1" applyAlignment="1" applyProtection="1">
      <alignment horizontal="right"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0" fontId="1" fillId="0" borderId="10" xfId="0" applyNumberFormat="1" applyFont="1" applyFill="1" applyBorder="1" applyAlignment="1" applyProtection="1">
      <alignment horizontal="right" vertical="top"/>
    </xf>
    <xf numFmtId="0" fontId="1" fillId="0" borderId="0" xfId="0" applyNumberFormat="1" applyFont="1" applyFill="1" applyBorder="1" applyAlignment="1" applyProtection="1">
      <alignment horizontal="right" vertical="top"/>
    </xf>
    <xf numFmtId="2" fontId="1" fillId="0" borderId="0" xfId="0" applyNumberFormat="1" applyFont="1" applyFill="1" applyBorder="1" applyAlignment="1" applyProtection="1">
      <alignment horizontal="right" vertical="top"/>
    </xf>
    <xf numFmtId="49" fontId="3" fillId="0" borderId="0" xfId="0" applyNumberFormat="1" applyFont="1" applyFill="1" applyBorder="1" applyAlignment="1" applyProtection="1">
      <alignment horizontal="right" vertical="top" wrapText="1"/>
    </xf>
    <xf numFmtId="4" fontId="3" fillId="0" borderId="0" xfId="0" applyNumberFormat="1" applyFont="1" applyFill="1" applyBorder="1" applyAlignment="1" applyProtection="1">
      <alignment horizontal="right" vertical="top"/>
    </xf>
    <xf numFmtId="0" fontId="3" fillId="0" borderId="0" xfId="0" applyNumberFormat="1" applyFont="1" applyFill="1" applyBorder="1" applyAlignment="1" applyProtection="1">
      <alignment horizontal="center" vertical="top"/>
    </xf>
    <xf numFmtId="0" fontId="3" fillId="0" borderId="10" xfId="0" applyNumberFormat="1" applyFont="1" applyFill="1" applyBorder="1" applyAlignment="1" applyProtection="1">
      <alignment horizontal="right" vertical="top"/>
    </xf>
    <xf numFmtId="2" fontId="3" fillId="0" borderId="0" xfId="0" applyNumberFormat="1" applyFont="1" applyFill="1" applyBorder="1" applyAlignment="1" applyProtection="1">
      <alignment horizontal="right" vertical="top"/>
    </xf>
    <xf numFmtId="165" fontId="1" fillId="0" borderId="0" xfId="0" applyNumberFormat="1" applyFont="1" applyFill="1" applyBorder="1" applyAlignment="1" applyProtection="1">
      <alignment horizontal="center" vertical="top" wrapText="1"/>
    </xf>
    <xf numFmtId="49" fontId="1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vertical="top"/>
    </xf>
    <xf numFmtId="4" fontId="1" fillId="0" borderId="10" xfId="0" applyNumberFormat="1" applyFont="1" applyFill="1" applyBorder="1" applyAlignment="1" applyProtection="1">
      <alignment horizontal="right" vertical="top"/>
    </xf>
    <xf numFmtId="165" fontId="1" fillId="0" borderId="0" xfId="0" applyNumberFormat="1" applyFont="1" applyFill="1" applyBorder="1" applyAlignment="1" applyProtection="1">
      <alignment horizontal="center" vertical="top"/>
    </xf>
    <xf numFmtId="4" fontId="3" fillId="0" borderId="10" xfId="0" applyNumberFormat="1" applyFont="1" applyFill="1" applyBorder="1" applyAlignment="1" applyProtection="1">
      <alignment horizontal="right" vertical="top"/>
    </xf>
    <xf numFmtId="2" fontId="3" fillId="0" borderId="0" xfId="0" applyNumberFormat="1" applyFont="1" applyFill="1" applyBorder="1" applyAlignment="1" applyProtection="1">
      <alignment horizontal="center" vertical="top"/>
    </xf>
    <xf numFmtId="3" fontId="3" fillId="0" borderId="0" xfId="0" applyNumberFormat="1" applyFont="1" applyFill="1" applyBorder="1" applyAlignment="1" applyProtection="1">
      <alignment horizontal="right" vertical="top"/>
    </xf>
    <xf numFmtId="49" fontId="1" fillId="0" borderId="3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right" vertical="top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vertical="top" wrapText="1"/>
    </xf>
    <xf numFmtId="49" fontId="1" fillId="0" borderId="0" xfId="0" applyNumberFormat="1" applyFont="1" applyFill="1" applyBorder="1" applyAlignment="1" applyProtection="1">
      <alignment horizontal="left" vertical="top" wrapText="1"/>
    </xf>
    <xf numFmtId="49" fontId="11" fillId="0" borderId="1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>
      <alignment horizontal="left"/>
    </xf>
    <xf numFmtId="4" fontId="2" fillId="0" borderId="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left" vertical="top"/>
    </xf>
    <xf numFmtId="0" fontId="5" fillId="0" borderId="3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horizontal="left" vertical="top" wrapText="1"/>
    </xf>
    <xf numFmtId="49" fontId="3" fillId="0" borderId="0" xfId="0" applyNumberFormat="1" applyFont="1" applyFill="1" applyBorder="1" applyAlignment="1" applyProtection="1">
      <alignment horizontal="left" vertical="top" wrapText="1"/>
    </xf>
    <xf numFmtId="49" fontId="3" fillId="0" borderId="3" xfId="0" applyNumberFormat="1" applyFont="1" applyFill="1" applyBorder="1" applyAlignment="1" applyProtection="1">
      <alignment horizontal="left" vertical="top" wrapText="1"/>
    </xf>
    <xf numFmtId="49" fontId="1" fillId="0" borderId="10" xfId="0" applyNumberFormat="1" applyFont="1" applyFill="1" applyBorder="1" applyAlignment="1" applyProtection="1">
      <alignment horizontal="left" vertical="top" wrapText="1"/>
    </xf>
    <xf numFmtId="49" fontId="1" fillId="0" borderId="3" xfId="0" applyNumberFormat="1" applyFont="1" applyFill="1" applyBorder="1" applyAlignment="1" applyProtection="1">
      <alignment horizontal="left" vertical="top" wrapText="1"/>
    </xf>
    <xf numFmtId="49" fontId="7" fillId="0" borderId="5" xfId="0" applyNumberFormat="1" applyFont="1" applyFill="1" applyBorder="1" applyAlignment="1" applyProtection="1">
      <alignment horizontal="left" vertical="center" wrapText="1"/>
    </xf>
    <xf numFmtId="49" fontId="7" fillId="0" borderId="2" xfId="0" applyNumberFormat="1" applyFont="1" applyFill="1" applyBorder="1" applyAlignment="1" applyProtection="1">
      <alignment horizontal="left" vertical="center" wrapText="1"/>
    </xf>
    <xf numFmtId="49" fontId="7" fillId="0" borderId="6" xfId="0" applyNumberFormat="1" applyFont="1" applyFill="1" applyBorder="1" applyAlignment="1" applyProtection="1">
      <alignment horizontal="left" vertical="center" wrapText="1"/>
    </xf>
    <xf numFmtId="0" fontId="1" fillId="0" borderId="0" xfId="0" applyNumberFormat="1" applyFont="1" applyFill="1" applyBorder="1" applyAlignment="1" applyProtection="1">
      <alignment horizontal="left" vertical="top" wrapText="1"/>
    </xf>
    <xf numFmtId="0" fontId="1" fillId="0" borderId="10" xfId="0" applyNumberFormat="1" applyFont="1" applyFill="1" applyBorder="1" applyAlignment="1" applyProtection="1">
      <alignment horizontal="left" vertical="top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/>
    </xf>
    <xf numFmtId="49" fontId="1" fillId="0" borderId="4" xfId="0" applyNumberFormat="1" applyFont="1" applyFill="1" applyBorder="1" applyAlignment="1" applyProtection="1">
      <alignment horizontal="center" vertical="center" wrapText="1"/>
    </xf>
    <xf numFmtId="49" fontId="10" fillId="0" borderId="0" xfId="0" applyNumberFormat="1" applyFont="1" applyFill="1" applyBorder="1" applyAlignment="1" applyProtection="1">
      <alignment horizontal="center" vertical="top"/>
    </xf>
    <xf numFmtId="49" fontId="10" fillId="0" borderId="0" xfId="0" applyNumberFormat="1" applyFont="1" applyFill="1" applyBorder="1" applyAlignment="1" applyProtection="1">
      <alignment horizontal="left" vertical="top" wrapText="1"/>
    </xf>
    <xf numFmtId="49" fontId="8" fillId="0" borderId="0" xfId="0" applyNumberFormat="1" applyFont="1" applyFill="1" applyBorder="1" applyAlignment="1" applyProtection="1">
      <alignment horizontal="center"/>
    </xf>
    <xf numFmtId="0" fontId="9" fillId="0" borderId="0" xfId="0" applyFont="1" applyAlignment="1">
      <alignment horizontal="center"/>
    </xf>
    <xf numFmtId="49" fontId="1" fillId="0" borderId="0" xfId="0" applyNumberFormat="1" applyFont="1" applyFill="1" applyBorder="1" applyAlignment="1" applyProtection="1">
      <alignment horizontal="left" vertical="top"/>
    </xf>
    <xf numFmtId="49" fontId="13" fillId="0" borderId="0" xfId="0" applyNumberFormat="1" applyFont="1" applyFill="1" applyBorder="1" applyAlignment="1" applyProtection="1">
      <alignment horizontal="center"/>
    </xf>
    <xf numFmtId="49" fontId="6" fillId="0" borderId="0" xfId="0" applyNumberFormat="1" applyFont="1" applyFill="1" applyBorder="1" applyAlignment="1" applyProtection="1">
      <alignment horizontal="center"/>
    </xf>
    <xf numFmtId="49" fontId="12" fillId="0" borderId="1" xfId="0" applyNumberFormat="1" applyFont="1" applyFill="1" applyBorder="1" applyAlignment="1" applyProtection="1">
      <alignment horizontal="center" wrapText="1"/>
    </xf>
    <xf numFmtId="49" fontId="5" fillId="0" borderId="3" xfId="0" applyNumberFormat="1" applyFont="1" applyFill="1" applyBorder="1" applyAlignment="1" applyProtection="1">
      <alignment horizontal="center" vertical="top"/>
    </xf>
    <xf numFmtId="0" fontId="11" fillId="0" borderId="1" xfId="0" applyNumberFormat="1" applyFont="1" applyFill="1" applyBorder="1" applyAlignment="1" applyProtection="1">
      <alignment horizontal="left" wrapText="1"/>
    </xf>
    <xf numFmtId="0" fontId="2" fillId="0" borderId="1" xfId="0" applyNumberFormat="1" applyFont="1" applyFill="1" applyBorder="1" applyAlignment="1" applyProtection="1">
      <alignment horizontal="left" wrapText="1"/>
    </xf>
    <xf numFmtId="49" fontId="12" fillId="0" borderId="0" xfId="0" applyNumberFormat="1" applyFont="1" applyFill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241"/>
  <sheetViews>
    <sheetView tabSelected="1" workbookViewId="0">
      <selection activeCell="R4" sqref="R4"/>
    </sheetView>
  </sheetViews>
  <sheetFormatPr defaultColWidth="9.140625" defaultRowHeight="11.25" customHeight="1" x14ac:dyDescent="0.2"/>
  <cols>
    <col min="1" max="1" width="9.140625" style="1" customWidth="1"/>
    <col min="2" max="2" width="20.140625" style="2" customWidth="1"/>
    <col min="3" max="3" width="13.42578125" style="2" customWidth="1"/>
    <col min="4" max="4" width="12.85546875" style="2" customWidth="1"/>
    <col min="5" max="5" width="13.28515625" style="2" customWidth="1"/>
    <col min="6" max="6" width="8.5703125" style="2" customWidth="1"/>
    <col min="7" max="7" width="7.85546875" style="2" customWidth="1"/>
    <col min="8" max="8" width="8.42578125" style="2" customWidth="1"/>
    <col min="9" max="9" width="11.140625" style="2" customWidth="1"/>
    <col min="10" max="10" width="12.42578125" style="2" customWidth="1"/>
    <col min="11" max="11" width="8.5703125" style="2" customWidth="1"/>
    <col min="12" max="12" width="11.140625" style="2" customWidth="1"/>
    <col min="13" max="13" width="7.42578125" style="2" customWidth="1"/>
    <col min="14" max="14" width="13.42578125" style="2" customWidth="1"/>
    <col min="15" max="15" width="14.5703125" style="2" hidden="1" customWidth="1"/>
    <col min="16" max="16" width="78.28515625" style="2" hidden="1" customWidth="1"/>
    <col min="17" max="17" width="73.7109375" style="2" hidden="1" customWidth="1"/>
    <col min="18" max="21" width="9.140625" style="2"/>
    <col min="22" max="22" width="55.5703125" style="3" hidden="1" customWidth="1"/>
    <col min="23" max="23" width="53" style="3" hidden="1" customWidth="1"/>
    <col min="24" max="24" width="115.140625" style="3" hidden="1" customWidth="1"/>
    <col min="25" max="28" width="157.85546875" style="3" hidden="1" customWidth="1"/>
    <col min="29" max="29" width="39.5703125" style="3" hidden="1" customWidth="1"/>
    <col min="30" max="30" width="128.5703125" style="3" hidden="1" customWidth="1"/>
    <col min="31" max="34" width="39.5703125" style="3" hidden="1" customWidth="1"/>
    <col min="35" max="35" width="128.5703125" style="3" hidden="1" customWidth="1"/>
    <col min="36" max="42" width="96.5703125" style="3" hidden="1" customWidth="1"/>
    <col min="43" max="16384" width="9.140625" style="2"/>
  </cols>
  <sheetData>
    <row r="1" spans="1:27" ht="15" customHeight="1" x14ac:dyDescent="0.2">
      <c r="A1" s="115" t="s">
        <v>138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</row>
    <row r="2" spans="1:27" customFormat="1" ht="15" x14ac:dyDescent="0.25">
      <c r="N2" s="4" t="s">
        <v>0</v>
      </c>
    </row>
    <row r="3" spans="1:27" customFormat="1" ht="11.25" customHeigh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5" t="s">
        <v>1</v>
      </c>
    </row>
    <row r="4" spans="1:27" customFormat="1" ht="15" x14ac:dyDescent="0.25">
      <c r="A4" s="113" t="s">
        <v>2</v>
      </c>
      <c r="B4" s="113"/>
      <c r="C4" s="113"/>
      <c r="D4" s="8"/>
      <c r="E4" s="6"/>
      <c r="F4" s="6"/>
      <c r="G4" s="6"/>
      <c r="H4" s="6"/>
      <c r="I4" s="6"/>
      <c r="J4" s="1"/>
      <c r="K4" s="113" t="s">
        <v>3</v>
      </c>
      <c r="L4" s="113"/>
      <c r="M4" s="113"/>
      <c r="N4" s="113"/>
    </row>
    <row r="5" spans="1:27" customFormat="1" ht="15" x14ac:dyDescent="0.25">
      <c r="A5" s="114" t="s">
        <v>5</v>
      </c>
      <c r="B5" s="114"/>
      <c r="C5" s="114"/>
      <c r="D5" s="114"/>
      <c r="E5" s="6"/>
      <c r="F5" s="6"/>
      <c r="G5" s="6"/>
      <c r="H5" s="6"/>
      <c r="I5" s="6"/>
      <c r="J5" s="114" t="s">
        <v>6</v>
      </c>
      <c r="K5" s="114"/>
      <c r="L5" s="114"/>
      <c r="M5" s="114"/>
      <c r="N5" s="114"/>
      <c r="V5" s="3" t="s">
        <v>5</v>
      </c>
      <c r="W5" s="3" t="s">
        <v>6</v>
      </c>
    </row>
    <row r="6" spans="1:27" customFormat="1" ht="15" x14ac:dyDescent="0.25">
      <c r="A6" s="117" t="s">
        <v>4</v>
      </c>
      <c r="B6" s="117"/>
      <c r="C6" s="117"/>
      <c r="D6" s="117"/>
      <c r="E6" s="6"/>
      <c r="F6" s="6"/>
      <c r="G6" s="6"/>
      <c r="H6" s="6"/>
      <c r="I6" s="6"/>
      <c r="J6" s="94"/>
      <c r="K6" s="94"/>
      <c r="L6" s="94"/>
      <c r="M6" s="94"/>
      <c r="N6" s="94"/>
      <c r="V6" s="3"/>
      <c r="W6" s="3"/>
    </row>
    <row r="7" spans="1:27" customFormat="1" ht="11.25" customHeight="1" x14ac:dyDescent="0.25">
      <c r="A7" s="10"/>
      <c r="B7" s="11"/>
      <c r="C7" s="12" t="s">
        <v>7</v>
      </c>
      <c r="D7" s="9"/>
      <c r="E7" s="6"/>
      <c r="F7" s="6"/>
      <c r="G7" s="6"/>
      <c r="H7" s="6"/>
      <c r="I7" s="6"/>
      <c r="J7" s="10"/>
      <c r="K7" s="10"/>
      <c r="L7" s="10"/>
      <c r="M7" s="10"/>
      <c r="N7" s="12" t="s">
        <v>137</v>
      </c>
    </row>
    <row r="8" spans="1:27" customFormat="1" ht="15.75" customHeight="1" x14ac:dyDescent="0.25">
      <c r="A8" s="1" t="s">
        <v>8</v>
      </c>
      <c r="B8" s="13"/>
      <c r="C8" s="13"/>
      <c r="D8" s="13"/>
      <c r="E8" s="6"/>
      <c r="F8" s="6"/>
      <c r="G8" s="6"/>
      <c r="H8" s="6"/>
      <c r="I8" s="6"/>
      <c r="J8" s="1"/>
      <c r="K8" s="1"/>
      <c r="L8" s="13"/>
      <c r="M8" s="13"/>
      <c r="N8" s="14" t="s">
        <v>8</v>
      </c>
    </row>
    <row r="9" spans="1:27" customFormat="1" ht="23.25" customHeight="1" x14ac:dyDescent="0.25">
      <c r="A9" s="18" t="s">
        <v>9</v>
      </c>
      <c r="B9" s="13"/>
      <c r="C9" s="6"/>
      <c r="D9" s="122" t="s">
        <v>131</v>
      </c>
      <c r="E9" s="123"/>
      <c r="F9" s="123"/>
      <c r="G9" s="123"/>
      <c r="H9" s="123"/>
      <c r="I9" s="123"/>
      <c r="J9" s="123"/>
      <c r="K9" s="123"/>
      <c r="L9" s="123"/>
      <c r="M9" s="123"/>
      <c r="N9" s="123"/>
      <c r="X9" s="16" t="s">
        <v>10</v>
      </c>
    </row>
    <row r="10" spans="1:27" customFormat="1" ht="17.25" customHeight="1" x14ac:dyDescent="0.25">
      <c r="A10" s="15" t="s">
        <v>11</v>
      </c>
      <c r="B10" s="13"/>
      <c r="C10" s="6"/>
      <c r="D10" s="17" t="s">
        <v>12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spans="1:27" customFormat="1" ht="15" x14ac:dyDescent="0.25">
      <c r="A11" s="124" t="s">
        <v>6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Y11" s="16" t="s">
        <v>6</v>
      </c>
    </row>
    <row r="12" spans="1:27" customFormat="1" ht="15" x14ac:dyDescent="0.25">
      <c r="A12" s="121" t="s">
        <v>13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</row>
    <row r="13" spans="1:27" customFormat="1" ht="15" x14ac:dyDescent="0.25">
      <c r="A13" s="124" t="s">
        <v>136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Z13" s="16" t="s">
        <v>14</v>
      </c>
    </row>
    <row r="14" spans="1:27" customFormat="1" ht="15" x14ac:dyDescent="0.25">
      <c r="A14" s="121" t="s">
        <v>15</v>
      </c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</row>
    <row r="15" spans="1:27" customFormat="1" ht="18" x14ac:dyDescent="0.25">
      <c r="A15" s="118" t="s">
        <v>132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</row>
    <row r="16" spans="1:27" customFormat="1" ht="15" x14ac:dyDescent="0.25">
      <c r="A16" s="120" t="s">
        <v>135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AA16" s="16" t="s">
        <v>16</v>
      </c>
    </row>
    <row r="17" spans="1:33" customFormat="1" ht="12" customHeight="1" x14ac:dyDescent="0.25">
      <c r="A17" s="121" t="s">
        <v>17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</row>
    <row r="18" spans="1:33" customFormat="1" ht="12" customHeight="1" x14ac:dyDescent="0.25">
      <c r="A18" s="6" t="s">
        <v>18</v>
      </c>
      <c r="B18" s="19" t="s">
        <v>19</v>
      </c>
      <c r="C18" s="1" t="s">
        <v>20</v>
      </c>
      <c r="D18" s="1"/>
      <c r="E18" s="1"/>
      <c r="F18" s="20"/>
      <c r="G18" s="20"/>
      <c r="H18" s="20"/>
      <c r="I18" s="20"/>
      <c r="J18" s="20"/>
      <c r="K18" s="20"/>
      <c r="L18" s="20"/>
      <c r="M18" s="20"/>
      <c r="N18" s="20"/>
    </row>
    <row r="19" spans="1:33" customFormat="1" ht="12" customHeight="1" x14ac:dyDescent="0.25">
      <c r="A19" s="21" t="s">
        <v>21</v>
      </c>
      <c r="B19" s="6"/>
      <c r="C19" s="6"/>
      <c r="D19" s="95" t="s">
        <v>133</v>
      </c>
      <c r="E19" s="10"/>
      <c r="F19" s="22"/>
      <c r="G19" s="23"/>
      <c r="H19" s="23"/>
      <c r="I19" s="23"/>
      <c r="J19" s="23"/>
      <c r="K19" s="23"/>
      <c r="L19" s="23"/>
      <c r="M19" s="23"/>
      <c r="N19" s="23"/>
    </row>
    <row r="20" spans="1:33" customFormat="1" ht="12" customHeight="1" x14ac:dyDescent="0.25">
      <c r="A20" s="21" t="s">
        <v>22</v>
      </c>
      <c r="B20" s="7"/>
      <c r="C20" s="97">
        <f>N233</f>
        <v>223162.8</v>
      </c>
      <c r="D20" s="96" t="s">
        <v>134</v>
      </c>
      <c r="E20" s="2"/>
      <c r="G20" s="7"/>
      <c r="H20" s="7"/>
      <c r="I20" s="7"/>
      <c r="J20" s="7"/>
      <c r="K20" s="7"/>
      <c r="L20" s="24"/>
      <c r="M20" s="24"/>
      <c r="N20" s="7"/>
    </row>
    <row r="21" spans="1:33" customFormat="1" ht="23.25" customHeight="1" x14ac:dyDescent="0.25">
      <c r="A21" s="112" t="s">
        <v>23</v>
      </c>
      <c r="B21" s="110" t="s">
        <v>24</v>
      </c>
      <c r="C21" s="110" t="s">
        <v>25</v>
      </c>
      <c r="D21" s="110"/>
      <c r="E21" s="110"/>
      <c r="F21" s="110" t="s">
        <v>26</v>
      </c>
      <c r="G21" s="110" t="s">
        <v>27</v>
      </c>
      <c r="H21" s="110"/>
      <c r="I21" s="110"/>
      <c r="J21" s="110" t="s">
        <v>28</v>
      </c>
      <c r="K21" s="110"/>
      <c r="L21" s="110"/>
      <c r="M21" s="110" t="s">
        <v>29</v>
      </c>
      <c r="N21" s="110" t="s">
        <v>30</v>
      </c>
    </row>
    <row r="22" spans="1:33" customFormat="1" ht="28.5" customHeight="1" x14ac:dyDescent="0.25">
      <c r="A22" s="112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</row>
    <row r="23" spans="1:33" customFormat="1" ht="45" x14ac:dyDescent="0.25">
      <c r="A23" s="112"/>
      <c r="B23" s="110"/>
      <c r="C23" s="110"/>
      <c r="D23" s="110"/>
      <c r="E23" s="110"/>
      <c r="F23" s="110"/>
      <c r="G23" s="25" t="s">
        <v>31</v>
      </c>
      <c r="H23" s="25" t="s">
        <v>32</v>
      </c>
      <c r="I23" s="25" t="s">
        <v>33</v>
      </c>
      <c r="J23" s="25" t="s">
        <v>31</v>
      </c>
      <c r="K23" s="25" t="s">
        <v>32</v>
      </c>
      <c r="L23" s="25" t="s">
        <v>34</v>
      </c>
      <c r="M23" s="110"/>
      <c r="N23" s="110"/>
    </row>
    <row r="24" spans="1:33" customFormat="1" ht="15" x14ac:dyDescent="0.25">
      <c r="A24" s="26">
        <v>1</v>
      </c>
      <c r="B24" s="27">
        <v>2</v>
      </c>
      <c r="C24" s="111">
        <v>3</v>
      </c>
      <c r="D24" s="111"/>
      <c r="E24" s="111"/>
      <c r="F24" s="27">
        <v>4</v>
      </c>
      <c r="G24" s="27">
        <v>5</v>
      </c>
      <c r="H24" s="27">
        <v>6</v>
      </c>
      <c r="I24" s="27">
        <v>7</v>
      </c>
      <c r="J24" s="27">
        <v>8</v>
      </c>
      <c r="K24" s="27">
        <v>9</v>
      </c>
      <c r="L24" s="27">
        <v>10</v>
      </c>
      <c r="M24" s="27">
        <v>11</v>
      </c>
      <c r="N24" s="27">
        <v>12</v>
      </c>
    </row>
    <row r="25" spans="1:33" customFormat="1" ht="15" x14ac:dyDescent="0.25">
      <c r="A25" s="105" t="s">
        <v>35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7"/>
      <c r="AB25" s="28" t="s">
        <v>35</v>
      </c>
    </row>
    <row r="26" spans="1:33" customFormat="1" ht="15" x14ac:dyDescent="0.25">
      <c r="A26" s="29" t="s">
        <v>36</v>
      </c>
      <c r="B26" s="30" t="s">
        <v>37</v>
      </c>
      <c r="C26" s="102" t="s">
        <v>38</v>
      </c>
      <c r="D26" s="102"/>
      <c r="E26" s="102"/>
      <c r="F26" s="31" t="s">
        <v>39</v>
      </c>
      <c r="G26" s="32"/>
      <c r="H26" s="32"/>
      <c r="I26" s="33">
        <v>6</v>
      </c>
      <c r="J26" s="34"/>
      <c r="K26" s="32"/>
      <c r="L26" s="34"/>
      <c r="M26" s="32"/>
      <c r="N26" s="35"/>
      <c r="AB26" s="28"/>
      <c r="AC26" s="36" t="s">
        <v>38</v>
      </c>
    </row>
    <row r="27" spans="1:33" customFormat="1" ht="15" x14ac:dyDescent="0.25">
      <c r="A27" s="37"/>
      <c r="B27" s="38"/>
      <c r="C27" s="108" t="s">
        <v>40</v>
      </c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9"/>
      <c r="AB27" s="28"/>
      <c r="AC27" s="36"/>
      <c r="AD27" s="3" t="s">
        <v>40</v>
      </c>
    </row>
    <row r="28" spans="1:33" customFormat="1" ht="15" x14ac:dyDescent="0.25">
      <c r="A28" s="39"/>
      <c r="B28" s="38" t="s">
        <v>36</v>
      </c>
      <c r="C28" s="100" t="s">
        <v>41</v>
      </c>
      <c r="D28" s="100"/>
      <c r="E28" s="100"/>
      <c r="F28" s="40"/>
      <c r="G28" s="41"/>
      <c r="H28" s="41"/>
      <c r="I28" s="41"/>
      <c r="J28" s="42">
        <v>355.81</v>
      </c>
      <c r="K28" s="43">
        <v>0.5</v>
      </c>
      <c r="L28" s="44">
        <v>1067.43</v>
      </c>
      <c r="M28" s="41"/>
      <c r="N28" s="45"/>
      <c r="AB28" s="28"/>
      <c r="AC28" s="36"/>
      <c r="AE28" s="3" t="s">
        <v>41</v>
      </c>
    </row>
    <row r="29" spans="1:33" customFormat="1" ht="15" x14ac:dyDescent="0.25">
      <c r="A29" s="39"/>
      <c r="B29" s="38" t="s">
        <v>42</v>
      </c>
      <c r="C29" s="100" t="s">
        <v>43</v>
      </c>
      <c r="D29" s="100"/>
      <c r="E29" s="100"/>
      <c r="F29" s="40"/>
      <c r="G29" s="41"/>
      <c r="H29" s="41"/>
      <c r="I29" s="41"/>
      <c r="J29" s="42">
        <v>10.67</v>
      </c>
      <c r="K29" s="43">
        <v>0.5</v>
      </c>
      <c r="L29" s="42">
        <v>32.01</v>
      </c>
      <c r="M29" s="41"/>
      <c r="N29" s="45"/>
      <c r="AB29" s="28"/>
      <c r="AC29" s="36"/>
      <c r="AE29" s="3" t="s">
        <v>43</v>
      </c>
    </row>
    <row r="30" spans="1:33" customFormat="1" ht="15" x14ac:dyDescent="0.25">
      <c r="A30" s="46"/>
      <c r="B30" s="38"/>
      <c r="C30" s="100" t="s">
        <v>44</v>
      </c>
      <c r="D30" s="100"/>
      <c r="E30" s="100"/>
      <c r="F30" s="40" t="s">
        <v>45</v>
      </c>
      <c r="G30" s="47">
        <v>25.11</v>
      </c>
      <c r="H30" s="43">
        <v>0.5</v>
      </c>
      <c r="I30" s="47">
        <v>75.33</v>
      </c>
      <c r="J30" s="48"/>
      <c r="K30" s="41"/>
      <c r="L30" s="48"/>
      <c r="M30" s="41"/>
      <c r="N30" s="45"/>
      <c r="AB30" s="28"/>
      <c r="AC30" s="36"/>
      <c r="AF30" s="3" t="s">
        <v>44</v>
      </c>
    </row>
    <row r="31" spans="1:33" customFormat="1" ht="15" x14ac:dyDescent="0.25">
      <c r="A31" s="39"/>
      <c r="B31" s="38"/>
      <c r="C31" s="104" t="s">
        <v>46</v>
      </c>
      <c r="D31" s="104"/>
      <c r="E31" s="104"/>
      <c r="F31" s="49"/>
      <c r="G31" s="50"/>
      <c r="H31" s="50"/>
      <c r="I31" s="50"/>
      <c r="J31" s="51">
        <v>366.48</v>
      </c>
      <c r="K31" s="50"/>
      <c r="L31" s="52">
        <v>1099.44</v>
      </c>
      <c r="M31" s="50"/>
      <c r="N31" s="53"/>
      <c r="AB31" s="28"/>
      <c r="AC31" s="36"/>
      <c r="AG31" s="3" t="s">
        <v>46</v>
      </c>
    </row>
    <row r="32" spans="1:33" customFormat="1" ht="15" x14ac:dyDescent="0.25">
      <c r="A32" s="46"/>
      <c r="B32" s="38"/>
      <c r="C32" s="100" t="s">
        <v>47</v>
      </c>
      <c r="D32" s="100"/>
      <c r="E32" s="100"/>
      <c r="F32" s="40"/>
      <c r="G32" s="41"/>
      <c r="H32" s="41"/>
      <c r="I32" s="41"/>
      <c r="J32" s="48"/>
      <c r="K32" s="41"/>
      <c r="L32" s="44">
        <v>1067.43</v>
      </c>
      <c r="M32" s="41"/>
      <c r="N32" s="45"/>
      <c r="AB32" s="28"/>
      <c r="AC32" s="36"/>
      <c r="AF32" s="3" t="s">
        <v>47</v>
      </c>
    </row>
    <row r="33" spans="1:37" customFormat="1" ht="23.25" x14ac:dyDescent="0.25">
      <c r="A33" s="46"/>
      <c r="B33" s="38" t="s">
        <v>48</v>
      </c>
      <c r="C33" s="100" t="s">
        <v>49</v>
      </c>
      <c r="D33" s="100"/>
      <c r="E33" s="100"/>
      <c r="F33" s="40" t="s">
        <v>50</v>
      </c>
      <c r="G33" s="54">
        <v>89</v>
      </c>
      <c r="H33" s="41"/>
      <c r="I33" s="54">
        <v>89</v>
      </c>
      <c r="J33" s="48"/>
      <c r="K33" s="41"/>
      <c r="L33" s="42">
        <v>950.01</v>
      </c>
      <c r="M33" s="41"/>
      <c r="N33" s="45"/>
      <c r="AB33" s="28"/>
      <c r="AC33" s="36"/>
      <c r="AF33" s="3" t="s">
        <v>49</v>
      </c>
    </row>
    <row r="34" spans="1:37" customFormat="1" ht="23.25" x14ac:dyDescent="0.25">
      <c r="A34" s="46"/>
      <c r="B34" s="38" t="s">
        <v>51</v>
      </c>
      <c r="C34" s="100" t="s">
        <v>52</v>
      </c>
      <c r="D34" s="100"/>
      <c r="E34" s="100"/>
      <c r="F34" s="40" t="s">
        <v>50</v>
      </c>
      <c r="G34" s="54">
        <v>44</v>
      </c>
      <c r="H34" s="41"/>
      <c r="I34" s="54">
        <v>44</v>
      </c>
      <c r="J34" s="48"/>
      <c r="K34" s="41"/>
      <c r="L34" s="42">
        <v>469.67</v>
      </c>
      <c r="M34" s="41"/>
      <c r="N34" s="45"/>
      <c r="AB34" s="28"/>
      <c r="AC34" s="36"/>
      <c r="AF34" s="3" t="s">
        <v>52</v>
      </c>
    </row>
    <row r="35" spans="1:37" customFormat="1" ht="15" x14ac:dyDescent="0.25">
      <c r="A35" s="55"/>
      <c r="B35" s="56"/>
      <c r="C35" s="102" t="s">
        <v>53</v>
      </c>
      <c r="D35" s="102"/>
      <c r="E35" s="102"/>
      <c r="F35" s="31"/>
      <c r="G35" s="32"/>
      <c r="H35" s="32"/>
      <c r="I35" s="32"/>
      <c r="J35" s="34"/>
      <c r="K35" s="32"/>
      <c r="L35" s="57">
        <v>2519.12</v>
      </c>
      <c r="M35" s="50"/>
      <c r="N35" s="35"/>
      <c r="AB35" s="28"/>
      <c r="AC35" s="36"/>
      <c r="AH35" s="36" t="s">
        <v>53</v>
      </c>
    </row>
    <row r="36" spans="1:37" customFormat="1" ht="15" x14ac:dyDescent="0.25">
      <c r="A36" s="29" t="s">
        <v>54</v>
      </c>
      <c r="B36" s="30" t="s">
        <v>55</v>
      </c>
      <c r="C36" s="102" t="s">
        <v>56</v>
      </c>
      <c r="D36" s="102"/>
      <c r="E36" s="102"/>
      <c r="F36" s="31" t="s">
        <v>57</v>
      </c>
      <c r="G36" s="32"/>
      <c r="H36" s="32"/>
      <c r="I36" s="33">
        <v>330</v>
      </c>
      <c r="J36" s="58">
        <v>230</v>
      </c>
      <c r="K36" s="32"/>
      <c r="L36" s="57">
        <v>5743.47</v>
      </c>
      <c r="M36" s="59">
        <v>13.215</v>
      </c>
      <c r="N36" s="60">
        <v>75900</v>
      </c>
      <c r="AB36" s="28"/>
      <c r="AC36" s="36" t="s">
        <v>56</v>
      </c>
      <c r="AH36" s="36"/>
    </row>
    <row r="37" spans="1:37" customFormat="1" ht="15" x14ac:dyDescent="0.25">
      <c r="A37" s="55"/>
      <c r="B37" s="56"/>
      <c r="C37" s="100" t="s">
        <v>58</v>
      </c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3"/>
      <c r="AB37" s="28"/>
      <c r="AC37" s="36"/>
      <c r="AH37" s="36"/>
      <c r="AI37" s="3" t="s">
        <v>58</v>
      </c>
    </row>
    <row r="38" spans="1:37" customFormat="1" ht="15" x14ac:dyDescent="0.25">
      <c r="A38" s="55"/>
      <c r="B38" s="56"/>
      <c r="C38" s="102" t="s">
        <v>53</v>
      </c>
      <c r="D38" s="102"/>
      <c r="E38" s="102"/>
      <c r="F38" s="31"/>
      <c r="G38" s="32"/>
      <c r="H38" s="32"/>
      <c r="I38" s="32"/>
      <c r="J38" s="34"/>
      <c r="K38" s="32"/>
      <c r="L38" s="57">
        <v>5743.47</v>
      </c>
      <c r="M38" s="50"/>
      <c r="N38" s="60">
        <v>75900</v>
      </c>
      <c r="AB38" s="28"/>
      <c r="AC38" s="36"/>
      <c r="AH38" s="36" t="s">
        <v>53</v>
      </c>
    </row>
    <row r="39" spans="1:37" customFormat="1" ht="0" hidden="1" customHeight="1" x14ac:dyDescent="0.25">
      <c r="A39" s="61"/>
      <c r="B39" s="62"/>
      <c r="C39" s="62"/>
      <c r="D39" s="62"/>
      <c r="E39" s="62"/>
      <c r="F39" s="63"/>
      <c r="G39" s="63"/>
      <c r="H39" s="63"/>
      <c r="I39" s="63"/>
      <c r="J39" s="64"/>
      <c r="K39" s="63"/>
      <c r="L39" s="64"/>
      <c r="M39" s="41"/>
      <c r="N39" s="64"/>
      <c r="AB39" s="28"/>
      <c r="AC39" s="36"/>
      <c r="AH39" s="36"/>
    </row>
    <row r="40" spans="1:37" customFormat="1" ht="15" x14ac:dyDescent="0.25">
      <c r="A40" s="65"/>
      <c r="B40" s="66"/>
      <c r="C40" s="102" t="s">
        <v>59</v>
      </c>
      <c r="D40" s="102"/>
      <c r="E40" s="102"/>
      <c r="F40" s="102"/>
      <c r="G40" s="102"/>
      <c r="H40" s="102"/>
      <c r="I40" s="102"/>
      <c r="J40" s="102"/>
      <c r="K40" s="102"/>
      <c r="L40" s="67"/>
      <c r="M40" s="68"/>
      <c r="N40" s="69"/>
      <c r="AB40" s="28"/>
      <c r="AC40" s="36"/>
      <c r="AH40" s="36"/>
      <c r="AJ40" s="36" t="s">
        <v>59</v>
      </c>
    </row>
    <row r="41" spans="1:37" customFormat="1" ht="15" x14ac:dyDescent="0.25">
      <c r="A41" s="70"/>
      <c r="B41" s="38"/>
      <c r="C41" s="100" t="s">
        <v>60</v>
      </c>
      <c r="D41" s="100"/>
      <c r="E41" s="100"/>
      <c r="F41" s="100"/>
      <c r="G41" s="100"/>
      <c r="H41" s="100"/>
      <c r="I41" s="100"/>
      <c r="J41" s="100"/>
      <c r="K41" s="100"/>
      <c r="L41" s="71">
        <v>6842.91</v>
      </c>
      <c r="M41" s="72"/>
      <c r="N41" s="73"/>
      <c r="AB41" s="28"/>
      <c r="AC41" s="36"/>
      <c r="AH41" s="36"/>
      <c r="AJ41" s="36"/>
      <c r="AK41" s="3" t="s">
        <v>60</v>
      </c>
    </row>
    <row r="42" spans="1:37" customFormat="1" ht="15" x14ac:dyDescent="0.25">
      <c r="A42" s="70"/>
      <c r="B42" s="38"/>
      <c r="C42" s="100" t="s">
        <v>61</v>
      </c>
      <c r="D42" s="100"/>
      <c r="E42" s="100"/>
      <c r="F42" s="100"/>
      <c r="G42" s="100"/>
      <c r="H42" s="100"/>
      <c r="I42" s="100"/>
      <c r="J42" s="100"/>
      <c r="K42" s="100"/>
      <c r="L42" s="74"/>
      <c r="M42" s="72"/>
      <c r="N42" s="73"/>
      <c r="AB42" s="28"/>
      <c r="AC42" s="36"/>
      <c r="AH42" s="36"/>
      <c r="AJ42" s="36"/>
      <c r="AK42" s="3" t="s">
        <v>61</v>
      </c>
    </row>
    <row r="43" spans="1:37" customFormat="1" ht="15" x14ac:dyDescent="0.25">
      <c r="A43" s="70"/>
      <c r="B43" s="38"/>
      <c r="C43" s="100" t="s">
        <v>62</v>
      </c>
      <c r="D43" s="100"/>
      <c r="E43" s="100"/>
      <c r="F43" s="100"/>
      <c r="G43" s="100"/>
      <c r="H43" s="100"/>
      <c r="I43" s="100"/>
      <c r="J43" s="100"/>
      <c r="K43" s="100"/>
      <c r="L43" s="71">
        <v>1067.43</v>
      </c>
      <c r="M43" s="72"/>
      <c r="N43" s="73"/>
      <c r="AB43" s="28"/>
      <c r="AC43" s="36"/>
      <c r="AH43" s="36"/>
      <c r="AJ43" s="36"/>
      <c r="AK43" s="3" t="s">
        <v>62</v>
      </c>
    </row>
    <row r="44" spans="1:37" customFormat="1" ht="15" x14ac:dyDescent="0.25">
      <c r="A44" s="70"/>
      <c r="B44" s="38"/>
      <c r="C44" s="100" t="s">
        <v>63</v>
      </c>
      <c r="D44" s="100"/>
      <c r="E44" s="100"/>
      <c r="F44" s="100"/>
      <c r="G44" s="100"/>
      <c r="H44" s="100"/>
      <c r="I44" s="100"/>
      <c r="J44" s="100"/>
      <c r="K44" s="100"/>
      <c r="L44" s="71">
        <v>5775.48</v>
      </c>
      <c r="M44" s="72"/>
      <c r="N44" s="73"/>
      <c r="AB44" s="28"/>
      <c r="AC44" s="36"/>
      <c r="AH44" s="36"/>
      <c r="AJ44" s="36"/>
      <c r="AK44" s="3" t="s">
        <v>63</v>
      </c>
    </row>
    <row r="45" spans="1:37" customFormat="1" ht="15" x14ac:dyDescent="0.25">
      <c r="A45" s="70"/>
      <c r="B45" s="38"/>
      <c r="C45" s="100" t="s">
        <v>64</v>
      </c>
      <c r="D45" s="100"/>
      <c r="E45" s="100"/>
      <c r="F45" s="100"/>
      <c r="G45" s="100"/>
      <c r="H45" s="100"/>
      <c r="I45" s="100"/>
      <c r="J45" s="100"/>
      <c r="K45" s="100"/>
      <c r="L45" s="71">
        <v>8262.59</v>
      </c>
      <c r="M45" s="72"/>
      <c r="N45" s="73"/>
      <c r="AB45" s="28"/>
      <c r="AC45" s="36"/>
      <c r="AH45" s="36"/>
      <c r="AJ45" s="36"/>
      <c r="AK45" s="3" t="s">
        <v>64</v>
      </c>
    </row>
    <row r="46" spans="1:37" customFormat="1" ht="15" x14ac:dyDescent="0.25">
      <c r="A46" s="70"/>
      <c r="B46" s="38"/>
      <c r="C46" s="100" t="s">
        <v>65</v>
      </c>
      <c r="D46" s="100"/>
      <c r="E46" s="100"/>
      <c r="F46" s="100"/>
      <c r="G46" s="100"/>
      <c r="H46" s="100"/>
      <c r="I46" s="100"/>
      <c r="J46" s="100"/>
      <c r="K46" s="100"/>
      <c r="L46" s="71">
        <v>5743.47</v>
      </c>
      <c r="M46" s="72"/>
      <c r="N46" s="73"/>
      <c r="AB46" s="28"/>
      <c r="AC46" s="36"/>
      <c r="AH46" s="36"/>
      <c r="AJ46" s="36"/>
      <c r="AK46" s="3" t="s">
        <v>65</v>
      </c>
    </row>
    <row r="47" spans="1:37" customFormat="1" ht="15" x14ac:dyDescent="0.25">
      <c r="A47" s="70"/>
      <c r="B47" s="38"/>
      <c r="C47" s="100" t="s">
        <v>66</v>
      </c>
      <c r="D47" s="100"/>
      <c r="E47" s="100"/>
      <c r="F47" s="100"/>
      <c r="G47" s="100"/>
      <c r="H47" s="100"/>
      <c r="I47" s="100"/>
      <c r="J47" s="100"/>
      <c r="K47" s="100"/>
      <c r="L47" s="74"/>
      <c r="M47" s="72"/>
      <c r="N47" s="73"/>
      <c r="AB47" s="28"/>
      <c r="AC47" s="36"/>
      <c r="AH47" s="36"/>
      <c r="AJ47" s="36"/>
      <c r="AK47" s="3" t="s">
        <v>66</v>
      </c>
    </row>
    <row r="48" spans="1:37" customFormat="1" ht="15" x14ac:dyDescent="0.25">
      <c r="A48" s="70"/>
      <c r="B48" s="38"/>
      <c r="C48" s="100" t="s">
        <v>67</v>
      </c>
      <c r="D48" s="100"/>
      <c r="E48" s="100"/>
      <c r="F48" s="100"/>
      <c r="G48" s="100"/>
      <c r="H48" s="100"/>
      <c r="I48" s="100"/>
      <c r="J48" s="100"/>
      <c r="K48" s="100"/>
      <c r="L48" s="71">
        <v>5743.47</v>
      </c>
      <c r="M48" s="72"/>
      <c r="N48" s="73"/>
      <c r="AB48" s="28"/>
      <c r="AC48" s="36"/>
      <c r="AH48" s="36"/>
      <c r="AJ48" s="36"/>
      <c r="AK48" s="3" t="s">
        <v>67</v>
      </c>
    </row>
    <row r="49" spans="1:38" customFormat="1" ht="15" x14ac:dyDescent="0.25">
      <c r="A49" s="70"/>
      <c r="B49" s="38"/>
      <c r="C49" s="100" t="s">
        <v>68</v>
      </c>
      <c r="D49" s="100"/>
      <c r="E49" s="100"/>
      <c r="F49" s="100"/>
      <c r="G49" s="100"/>
      <c r="H49" s="100"/>
      <c r="I49" s="100"/>
      <c r="J49" s="100"/>
      <c r="K49" s="100"/>
      <c r="L49" s="71">
        <v>2519.12</v>
      </c>
      <c r="M49" s="72"/>
      <c r="N49" s="73"/>
      <c r="AB49" s="28"/>
      <c r="AC49" s="36"/>
      <c r="AH49" s="36"/>
      <c r="AJ49" s="36"/>
      <c r="AK49" s="3" t="s">
        <v>68</v>
      </c>
    </row>
    <row r="50" spans="1:38" customFormat="1" ht="15" x14ac:dyDescent="0.25">
      <c r="A50" s="70"/>
      <c r="B50" s="38"/>
      <c r="C50" s="100" t="s">
        <v>66</v>
      </c>
      <c r="D50" s="100"/>
      <c r="E50" s="100"/>
      <c r="F50" s="100"/>
      <c r="G50" s="100"/>
      <c r="H50" s="100"/>
      <c r="I50" s="100"/>
      <c r="J50" s="100"/>
      <c r="K50" s="100"/>
      <c r="L50" s="74"/>
      <c r="M50" s="72"/>
      <c r="N50" s="73"/>
      <c r="AB50" s="28"/>
      <c r="AC50" s="36"/>
      <c r="AH50" s="36"/>
      <c r="AJ50" s="36"/>
      <c r="AK50" s="3" t="s">
        <v>66</v>
      </c>
    </row>
    <row r="51" spans="1:38" customFormat="1" ht="15" x14ac:dyDescent="0.25">
      <c r="A51" s="70"/>
      <c r="B51" s="38"/>
      <c r="C51" s="100" t="s">
        <v>69</v>
      </c>
      <c r="D51" s="100"/>
      <c r="E51" s="100"/>
      <c r="F51" s="100"/>
      <c r="G51" s="100"/>
      <c r="H51" s="100"/>
      <c r="I51" s="100"/>
      <c r="J51" s="100"/>
      <c r="K51" s="100"/>
      <c r="L51" s="71">
        <v>1067.43</v>
      </c>
      <c r="M51" s="72"/>
      <c r="N51" s="73"/>
      <c r="AB51" s="28"/>
      <c r="AC51" s="36"/>
      <c r="AH51" s="36"/>
      <c r="AJ51" s="36"/>
      <c r="AK51" s="3" t="s">
        <v>69</v>
      </c>
    </row>
    <row r="52" spans="1:38" customFormat="1" ht="15" x14ac:dyDescent="0.25">
      <c r="A52" s="70"/>
      <c r="B52" s="38"/>
      <c r="C52" s="100" t="s">
        <v>67</v>
      </c>
      <c r="D52" s="100"/>
      <c r="E52" s="100"/>
      <c r="F52" s="100"/>
      <c r="G52" s="100"/>
      <c r="H52" s="100"/>
      <c r="I52" s="100"/>
      <c r="J52" s="100"/>
      <c r="K52" s="100"/>
      <c r="L52" s="75">
        <v>32.01</v>
      </c>
      <c r="M52" s="72"/>
      <c r="N52" s="73"/>
      <c r="AB52" s="28"/>
      <c r="AC52" s="36"/>
      <c r="AH52" s="36"/>
      <c r="AJ52" s="36"/>
      <c r="AK52" s="3" t="s">
        <v>67</v>
      </c>
    </row>
    <row r="53" spans="1:38" customFormat="1" ht="15" x14ac:dyDescent="0.25">
      <c r="A53" s="70"/>
      <c r="B53" s="38"/>
      <c r="C53" s="100" t="s">
        <v>70</v>
      </c>
      <c r="D53" s="100"/>
      <c r="E53" s="100"/>
      <c r="F53" s="100"/>
      <c r="G53" s="100"/>
      <c r="H53" s="100"/>
      <c r="I53" s="100"/>
      <c r="J53" s="100"/>
      <c r="K53" s="100"/>
      <c r="L53" s="75">
        <v>950.01</v>
      </c>
      <c r="M53" s="72"/>
      <c r="N53" s="73"/>
      <c r="AB53" s="28"/>
      <c r="AC53" s="36"/>
      <c r="AH53" s="36"/>
      <c r="AJ53" s="36"/>
      <c r="AK53" s="3" t="s">
        <v>70</v>
      </c>
    </row>
    <row r="54" spans="1:38" customFormat="1" ht="15" x14ac:dyDescent="0.25">
      <c r="A54" s="70"/>
      <c r="B54" s="38"/>
      <c r="C54" s="100" t="s">
        <v>71</v>
      </c>
      <c r="D54" s="100"/>
      <c r="E54" s="100"/>
      <c r="F54" s="100"/>
      <c r="G54" s="100"/>
      <c r="H54" s="100"/>
      <c r="I54" s="100"/>
      <c r="J54" s="100"/>
      <c r="K54" s="100"/>
      <c r="L54" s="75">
        <v>469.67</v>
      </c>
      <c r="M54" s="72"/>
      <c r="N54" s="73"/>
      <c r="AB54" s="28"/>
      <c r="AC54" s="36"/>
      <c r="AH54" s="36"/>
      <c r="AJ54" s="36"/>
      <c r="AK54" s="3" t="s">
        <v>71</v>
      </c>
    </row>
    <row r="55" spans="1:38" customFormat="1" ht="15" x14ac:dyDescent="0.25">
      <c r="A55" s="70"/>
      <c r="B55" s="38"/>
      <c r="C55" s="100" t="s">
        <v>72</v>
      </c>
      <c r="D55" s="100"/>
      <c r="E55" s="100"/>
      <c r="F55" s="100"/>
      <c r="G55" s="100"/>
      <c r="H55" s="100"/>
      <c r="I55" s="100"/>
      <c r="J55" s="100"/>
      <c r="K55" s="100"/>
      <c r="L55" s="71">
        <v>1067.43</v>
      </c>
      <c r="M55" s="72"/>
      <c r="N55" s="73"/>
      <c r="AB55" s="28"/>
      <c r="AC55" s="36"/>
      <c r="AH55" s="36"/>
      <c r="AJ55" s="36"/>
      <c r="AK55" s="3" t="s">
        <v>72</v>
      </c>
    </row>
    <row r="56" spans="1:38" customFormat="1" ht="15" x14ac:dyDescent="0.25">
      <c r="A56" s="70"/>
      <c r="B56" s="38"/>
      <c r="C56" s="100" t="s">
        <v>73</v>
      </c>
      <c r="D56" s="100"/>
      <c r="E56" s="100"/>
      <c r="F56" s="100"/>
      <c r="G56" s="100"/>
      <c r="H56" s="100"/>
      <c r="I56" s="100"/>
      <c r="J56" s="100"/>
      <c r="K56" s="100"/>
      <c r="L56" s="75">
        <v>950.01</v>
      </c>
      <c r="M56" s="72"/>
      <c r="N56" s="73"/>
      <c r="AB56" s="28"/>
      <c r="AC56" s="36"/>
      <c r="AH56" s="36"/>
      <c r="AJ56" s="36"/>
      <c r="AK56" s="3" t="s">
        <v>73</v>
      </c>
    </row>
    <row r="57" spans="1:38" customFormat="1" ht="15" x14ac:dyDescent="0.25">
      <c r="A57" s="70"/>
      <c r="B57" s="38"/>
      <c r="C57" s="100" t="s">
        <v>74</v>
      </c>
      <c r="D57" s="100"/>
      <c r="E57" s="100"/>
      <c r="F57" s="100"/>
      <c r="G57" s="100"/>
      <c r="H57" s="100"/>
      <c r="I57" s="100"/>
      <c r="J57" s="100"/>
      <c r="K57" s="100"/>
      <c r="L57" s="75">
        <v>469.67</v>
      </c>
      <c r="M57" s="72"/>
      <c r="N57" s="73"/>
      <c r="AB57" s="28"/>
      <c r="AC57" s="36"/>
      <c r="AH57" s="36"/>
      <c r="AJ57" s="36"/>
      <c r="AK57" s="3" t="s">
        <v>74</v>
      </c>
    </row>
    <row r="58" spans="1:38" customFormat="1" ht="15" x14ac:dyDescent="0.25">
      <c r="A58" s="70"/>
      <c r="B58" s="76"/>
      <c r="C58" s="101" t="s">
        <v>75</v>
      </c>
      <c r="D58" s="101"/>
      <c r="E58" s="101"/>
      <c r="F58" s="101"/>
      <c r="G58" s="101"/>
      <c r="H58" s="101"/>
      <c r="I58" s="101"/>
      <c r="J58" s="101"/>
      <c r="K58" s="101"/>
      <c r="L58" s="77">
        <v>8262.59</v>
      </c>
      <c r="M58" s="78"/>
      <c r="N58" s="79"/>
      <c r="AB58" s="28"/>
      <c r="AC58" s="36"/>
      <c r="AH58" s="36"/>
      <c r="AJ58" s="36"/>
      <c r="AL58" s="36" t="s">
        <v>75</v>
      </c>
    </row>
    <row r="59" spans="1:38" customFormat="1" ht="15" x14ac:dyDescent="0.25">
      <c r="A59" s="105" t="s">
        <v>76</v>
      </c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7"/>
      <c r="AB59" s="28" t="s">
        <v>76</v>
      </c>
      <c r="AC59" s="36"/>
      <c r="AH59" s="36"/>
      <c r="AJ59" s="36"/>
      <c r="AL59" s="36"/>
    </row>
    <row r="60" spans="1:38" customFormat="1" ht="15" x14ac:dyDescent="0.25">
      <c r="A60" s="29" t="s">
        <v>77</v>
      </c>
      <c r="B60" s="30" t="s">
        <v>78</v>
      </c>
      <c r="C60" s="102" t="s">
        <v>79</v>
      </c>
      <c r="D60" s="102"/>
      <c r="E60" s="102"/>
      <c r="F60" s="31" t="s">
        <v>80</v>
      </c>
      <c r="G60" s="32"/>
      <c r="H60" s="32"/>
      <c r="I60" s="33">
        <v>1</v>
      </c>
      <c r="J60" s="34"/>
      <c r="K60" s="32"/>
      <c r="L60" s="34"/>
      <c r="M60" s="32"/>
      <c r="N60" s="35"/>
      <c r="AB60" s="28"/>
      <c r="AC60" s="36" t="s">
        <v>79</v>
      </c>
      <c r="AH60" s="36"/>
      <c r="AJ60" s="36"/>
      <c r="AL60" s="36"/>
    </row>
    <row r="61" spans="1:38" customFormat="1" ht="15" x14ac:dyDescent="0.25">
      <c r="A61" s="39"/>
      <c r="B61" s="38" t="s">
        <v>36</v>
      </c>
      <c r="C61" s="100" t="s">
        <v>41</v>
      </c>
      <c r="D61" s="100"/>
      <c r="E61" s="100"/>
      <c r="F61" s="40"/>
      <c r="G61" s="41"/>
      <c r="H61" s="41"/>
      <c r="I61" s="41"/>
      <c r="J61" s="42">
        <v>207.04</v>
      </c>
      <c r="K61" s="41"/>
      <c r="L61" s="42">
        <v>207.04</v>
      </c>
      <c r="M61" s="41"/>
      <c r="N61" s="45"/>
      <c r="AB61" s="28"/>
      <c r="AC61" s="36"/>
      <c r="AE61" s="3" t="s">
        <v>41</v>
      </c>
      <c r="AH61" s="36"/>
      <c r="AJ61" s="36"/>
      <c r="AL61" s="36"/>
    </row>
    <row r="62" spans="1:38" customFormat="1" ht="15" x14ac:dyDescent="0.25">
      <c r="A62" s="39"/>
      <c r="B62" s="38" t="s">
        <v>54</v>
      </c>
      <c r="C62" s="100" t="s">
        <v>81</v>
      </c>
      <c r="D62" s="100"/>
      <c r="E62" s="100"/>
      <c r="F62" s="40"/>
      <c r="G62" s="41"/>
      <c r="H62" s="41"/>
      <c r="I62" s="41"/>
      <c r="J62" s="42">
        <v>25.4</v>
      </c>
      <c r="K62" s="41"/>
      <c r="L62" s="42">
        <v>25.4</v>
      </c>
      <c r="M62" s="41"/>
      <c r="N62" s="45"/>
      <c r="AB62" s="28"/>
      <c r="AC62" s="36"/>
      <c r="AE62" s="3" t="s">
        <v>81</v>
      </c>
      <c r="AH62" s="36"/>
      <c r="AJ62" s="36"/>
      <c r="AL62" s="36"/>
    </row>
    <row r="63" spans="1:38" customFormat="1" ht="15" x14ac:dyDescent="0.25">
      <c r="A63" s="39"/>
      <c r="B63" s="38" t="s">
        <v>77</v>
      </c>
      <c r="C63" s="100" t="s">
        <v>82</v>
      </c>
      <c r="D63" s="100"/>
      <c r="E63" s="100"/>
      <c r="F63" s="40"/>
      <c r="G63" s="41"/>
      <c r="H63" s="41"/>
      <c r="I63" s="41"/>
      <c r="J63" s="42">
        <v>7.79</v>
      </c>
      <c r="K63" s="41"/>
      <c r="L63" s="42">
        <v>7.79</v>
      </c>
      <c r="M63" s="41"/>
      <c r="N63" s="45"/>
      <c r="AB63" s="28"/>
      <c r="AC63" s="36"/>
      <c r="AE63" s="3" t="s">
        <v>82</v>
      </c>
      <c r="AH63" s="36"/>
      <c r="AJ63" s="36"/>
      <c r="AL63" s="36"/>
    </row>
    <row r="64" spans="1:38" customFormat="1" ht="15" x14ac:dyDescent="0.25">
      <c r="A64" s="39"/>
      <c r="B64" s="38" t="s">
        <v>42</v>
      </c>
      <c r="C64" s="100" t="s">
        <v>43</v>
      </c>
      <c r="D64" s="100"/>
      <c r="E64" s="100"/>
      <c r="F64" s="40"/>
      <c r="G64" s="41"/>
      <c r="H64" s="41"/>
      <c r="I64" s="41"/>
      <c r="J64" s="42">
        <v>6.21</v>
      </c>
      <c r="K64" s="41"/>
      <c r="L64" s="42">
        <v>6.21</v>
      </c>
      <c r="M64" s="41"/>
      <c r="N64" s="45"/>
      <c r="AB64" s="28"/>
      <c r="AC64" s="36"/>
      <c r="AE64" s="3" t="s">
        <v>43</v>
      </c>
      <c r="AH64" s="36"/>
      <c r="AJ64" s="36"/>
      <c r="AL64" s="36"/>
    </row>
    <row r="65" spans="1:38" customFormat="1" ht="15" x14ac:dyDescent="0.25">
      <c r="A65" s="46"/>
      <c r="B65" s="38"/>
      <c r="C65" s="100" t="s">
        <v>44</v>
      </c>
      <c r="D65" s="100"/>
      <c r="E65" s="100"/>
      <c r="F65" s="40" t="s">
        <v>45</v>
      </c>
      <c r="G65" s="43">
        <v>16.2</v>
      </c>
      <c r="H65" s="41"/>
      <c r="I65" s="43">
        <v>16.2</v>
      </c>
      <c r="J65" s="48"/>
      <c r="K65" s="41"/>
      <c r="L65" s="48"/>
      <c r="M65" s="41"/>
      <c r="N65" s="45"/>
      <c r="AB65" s="28"/>
      <c r="AC65" s="36"/>
      <c r="AF65" s="3" t="s">
        <v>44</v>
      </c>
      <c r="AH65" s="36"/>
      <c r="AJ65" s="36"/>
      <c r="AL65" s="36"/>
    </row>
    <row r="66" spans="1:38" customFormat="1" ht="15" x14ac:dyDescent="0.25">
      <c r="A66" s="46"/>
      <c r="B66" s="38"/>
      <c r="C66" s="100" t="s">
        <v>83</v>
      </c>
      <c r="D66" s="100"/>
      <c r="E66" s="100"/>
      <c r="F66" s="40" t="s">
        <v>45</v>
      </c>
      <c r="G66" s="47">
        <v>0.55000000000000004</v>
      </c>
      <c r="H66" s="41"/>
      <c r="I66" s="47">
        <v>0.55000000000000004</v>
      </c>
      <c r="J66" s="48"/>
      <c r="K66" s="41"/>
      <c r="L66" s="48"/>
      <c r="M66" s="41"/>
      <c r="N66" s="45"/>
      <c r="AB66" s="28"/>
      <c r="AC66" s="36"/>
      <c r="AF66" s="3" t="s">
        <v>83</v>
      </c>
      <c r="AH66" s="36"/>
      <c r="AJ66" s="36"/>
      <c r="AL66" s="36"/>
    </row>
    <row r="67" spans="1:38" customFormat="1" ht="15" x14ac:dyDescent="0.25">
      <c r="A67" s="39"/>
      <c r="B67" s="38"/>
      <c r="C67" s="104" t="s">
        <v>46</v>
      </c>
      <c r="D67" s="104"/>
      <c r="E67" s="104"/>
      <c r="F67" s="49"/>
      <c r="G67" s="50"/>
      <c r="H67" s="50"/>
      <c r="I67" s="50"/>
      <c r="J67" s="51">
        <v>238.65</v>
      </c>
      <c r="K67" s="50"/>
      <c r="L67" s="51">
        <v>238.65</v>
      </c>
      <c r="M67" s="50"/>
      <c r="N67" s="53"/>
      <c r="AB67" s="28"/>
      <c r="AC67" s="36"/>
      <c r="AG67" s="3" t="s">
        <v>46</v>
      </c>
      <c r="AH67" s="36"/>
      <c r="AJ67" s="36"/>
      <c r="AL67" s="36"/>
    </row>
    <row r="68" spans="1:38" customFormat="1" ht="15" x14ac:dyDescent="0.25">
      <c r="A68" s="46"/>
      <c r="B68" s="38"/>
      <c r="C68" s="100" t="s">
        <v>47</v>
      </c>
      <c r="D68" s="100"/>
      <c r="E68" s="100"/>
      <c r="F68" s="40"/>
      <c r="G68" s="41"/>
      <c r="H68" s="41"/>
      <c r="I68" s="41"/>
      <c r="J68" s="48"/>
      <c r="K68" s="41"/>
      <c r="L68" s="42">
        <v>214.83</v>
      </c>
      <c r="M68" s="41"/>
      <c r="N68" s="45"/>
      <c r="AB68" s="28"/>
      <c r="AC68" s="36"/>
      <c r="AF68" s="3" t="s">
        <v>47</v>
      </c>
      <c r="AH68" s="36"/>
      <c r="AJ68" s="36"/>
      <c r="AL68" s="36"/>
    </row>
    <row r="69" spans="1:38" customFormat="1" ht="23.25" x14ac:dyDescent="0.25">
      <c r="A69" s="46"/>
      <c r="B69" s="38" t="s">
        <v>48</v>
      </c>
      <c r="C69" s="100" t="s">
        <v>49</v>
      </c>
      <c r="D69" s="100"/>
      <c r="E69" s="100"/>
      <c r="F69" s="40" t="s">
        <v>50</v>
      </c>
      <c r="G69" s="54">
        <v>89</v>
      </c>
      <c r="H69" s="41"/>
      <c r="I69" s="54">
        <v>89</v>
      </c>
      <c r="J69" s="48"/>
      <c r="K69" s="41"/>
      <c r="L69" s="42">
        <v>191.2</v>
      </c>
      <c r="M69" s="41"/>
      <c r="N69" s="45"/>
      <c r="AB69" s="28"/>
      <c r="AC69" s="36"/>
      <c r="AF69" s="3" t="s">
        <v>49</v>
      </c>
      <c r="AH69" s="36"/>
      <c r="AJ69" s="36"/>
      <c r="AL69" s="36"/>
    </row>
    <row r="70" spans="1:38" customFormat="1" ht="23.25" x14ac:dyDescent="0.25">
      <c r="A70" s="46"/>
      <c r="B70" s="38" t="s">
        <v>51</v>
      </c>
      <c r="C70" s="100" t="s">
        <v>52</v>
      </c>
      <c r="D70" s="100"/>
      <c r="E70" s="100"/>
      <c r="F70" s="40" t="s">
        <v>50</v>
      </c>
      <c r="G70" s="54">
        <v>44</v>
      </c>
      <c r="H70" s="41"/>
      <c r="I70" s="54">
        <v>44</v>
      </c>
      <c r="J70" s="48"/>
      <c r="K70" s="41"/>
      <c r="L70" s="42">
        <v>94.53</v>
      </c>
      <c r="M70" s="41"/>
      <c r="N70" s="45"/>
      <c r="AB70" s="28"/>
      <c r="AC70" s="36"/>
      <c r="AF70" s="3" t="s">
        <v>52</v>
      </c>
      <c r="AH70" s="36"/>
      <c r="AJ70" s="36"/>
      <c r="AL70" s="36"/>
    </row>
    <row r="71" spans="1:38" customFormat="1" ht="15" x14ac:dyDescent="0.25">
      <c r="A71" s="55"/>
      <c r="B71" s="56"/>
      <c r="C71" s="102" t="s">
        <v>53</v>
      </c>
      <c r="D71" s="102"/>
      <c r="E71" s="102"/>
      <c r="F71" s="31"/>
      <c r="G71" s="32"/>
      <c r="H71" s="32"/>
      <c r="I71" s="32"/>
      <c r="J71" s="34"/>
      <c r="K71" s="32"/>
      <c r="L71" s="58">
        <v>524.38</v>
      </c>
      <c r="M71" s="50"/>
      <c r="N71" s="35"/>
      <c r="AB71" s="28"/>
      <c r="AC71" s="36"/>
      <c r="AH71" s="36" t="s">
        <v>53</v>
      </c>
      <c r="AJ71" s="36"/>
      <c r="AL71" s="36"/>
    </row>
    <row r="72" spans="1:38" customFormat="1" ht="15" x14ac:dyDescent="0.25">
      <c r="A72" s="29" t="s">
        <v>42</v>
      </c>
      <c r="B72" s="30" t="s">
        <v>55</v>
      </c>
      <c r="C72" s="102" t="s">
        <v>84</v>
      </c>
      <c r="D72" s="102"/>
      <c r="E72" s="102"/>
      <c r="F72" s="31" t="s">
        <v>85</v>
      </c>
      <c r="G72" s="32"/>
      <c r="H72" s="32"/>
      <c r="I72" s="33">
        <v>1</v>
      </c>
      <c r="J72" s="57">
        <v>21000</v>
      </c>
      <c r="K72" s="32"/>
      <c r="L72" s="57">
        <v>1589.1</v>
      </c>
      <c r="M72" s="59">
        <v>13.215</v>
      </c>
      <c r="N72" s="60">
        <v>21000</v>
      </c>
      <c r="AB72" s="28"/>
      <c r="AC72" s="36" t="s">
        <v>84</v>
      </c>
      <c r="AH72" s="36"/>
      <c r="AJ72" s="36"/>
      <c r="AL72" s="36"/>
    </row>
    <row r="73" spans="1:38" customFormat="1" ht="15" x14ac:dyDescent="0.25">
      <c r="A73" s="55"/>
      <c r="B73" s="56"/>
      <c r="C73" s="100" t="s">
        <v>58</v>
      </c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3"/>
      <c r="AB73" s="28"/>
      <c r="AC73" s="36"/>
      <c r="AH73" s="36"/>
      <c r="AI73" s="3" t="s">
        <v>58</v>
      </c>
      <c r="AJ73" s="36"/>
      <c r="AL73" s="36"/>
    </row>
    <row r="74" spans="1:38" customFormat="1" ht="15" x14ac:dyDescent="0.25">
      <c r="A74" s="55"/>
      <c r="B74" s="56"/>
      <c r="C74" s="102" t="s">
        <v>53</v>
      </c>
      <c r="D74" s="102"/>
      <c r="E74" s="102"/>
      <c r="F74" s="31"/>
      <c r="G74" s="32"/>
      <c r="H74" s="32"/>
      <c r="I74" s="32"/>
      <c r="J74" s="34"/>
      <c r="K74" s="32"/>
      <c r="L74" s="57">
        <v>1589.1</v>
      </c>
      <c r="M74" s="50"/>
      <c r="N74" s="60">
        <v>21000</v>
      </c>
      <c r="AB74" s="28"/>
      <c r="AC74" s="36"/>
      <c r="AH74" s="36" t="s">
        <v>53</v>
      </c>
      <c r="AJ74" s="36"/>
      <c r="AL74" s="36"/>
    </row>
    <row r="75" spans="1:38" customFormat="1" ht="15" x14ac:dyDescent="0.25">
      <c r="A75" s="29" t="s">
        <v>86</v>
      </c>
      <c r="B75" s="30" t="s">
        <v>55</v>
      </c>
      <c r="C75" s="102" t="s">
        <v>87</v>
      </c>
      <c r="D75" s="102"/>
      <c r="E75" s="102"/>
      <c r="F75" s="31" t="s">
        <v>85</v>
      </c>
      <c r="G75" s="32"/>
      <c r="H75" s="32"/>
      <c r="I75" s="33">
        <v>2</v>
      </c>
      <c r="J75" s="57">
        <v>2500</v>
      </c>
      <c r="K75" s="32"/>
      <c r="L75" s="58">
        <v>378.36</v>
      </c>
      <c r="M75" s="59">
        <v>13.215</v>
      </c>
      <c r="N75" s="60">
        <v>5000</v>
      </c>
      <c r="AB75" s="28"/>
      <c r="AC75" s="36" t="s">
        <v>87</v>
      </c>
      <c r="AH75" s="36"/>
      <c r="AJ75" s="36"/>
      <c r="AL75" s="36"/>
    </row>
    <row r="76" spans="1:38" customFormat="1" ht="15" x14ac:dyDescent="0.25">
      <c r="A76" s="55"/>
      <c r="B76" s="56"/>
      <c r="C76" s="100" t="s">
        <v>58</v>
      </c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3"/>
      <c r="AB76" s="28"/>
      <c r="AC76" s="36"/>
      <c r="AH76" s="36"/>
      <c r="AI76" s="3" t="s">
        <v>58</v>
      </c>
      <c r="AJ76" s="36"/>
      <c r="AL76" s="36"/>
    </row>
    <row r="77" spans="1:38" customFormat="1" ht="15" x14ac:dyDescent="0.25">
      <c r="A77" s="55"/>
      <c r="B77" s="56"/>
      <c r="C77" s="102" t="s">
        <v>53</v>
      </c>
      <c r="D77" s="102"/>
      <c r="E77" s="102"/>
      <c r="F77" s="31"/>
      <c r="G77" s="32"/>
      <c r="H77" s="32"/>
      <c r="I77" s="32"/>
      <c r="J77" s="34"/>
      <c r="K77" s="32"/>
      <c r="L77" s="58">
        <v>378.36</v>
      </c>
      <c r="M77" s="50"/>
      <c r="N77" s="60">
        <v>5000</v>
      </c>
      <c r="AB77" s="28"/>
      <c r="AC77" s="36"/>
      <c r="AH77" s="36" t="s">
        <v>53</v>
      </c>
      <c r="AJ77" s="36"/>
      <c r="AL77" s="36"/>
    </row>
    <row r="78" spans="1:38" customFormat="1" ht="0" hidden="1" customHeight="1" x14ac:dyDescent="0.25">
      <c r="A78" s="61"/>
      <c r="B78" s="62"/>
      <c r="C78" s="62"/>
      <c r="D78" s="62"/>
      <c r="E78" s="62"/>
      <c r="F78" s="63"/>
      <c r="G78" s="63"/>
      <c r="H78" s="63"/>
      <c r="I78" s="63"/>
      <c r="J78" s="64"/>
      <c r="K78" s="63"/>
      <c r="L78" s="64"/>
      <c r="M78" s="41"/>
      <c r="N78" s="64"/>
      <c r="AB78" s="28"/>
      <c r="AC78" s="36"/>
      <c r="AH78" s="36"/>
      <c r="AJ78" s="36"/>
      <c r="AL78" s="36"/>
    </row>
    <row r="79" spans="1:38" customFormat="1" ht="15" x14ac:dyDescent="0.25">
      <c r="A79" s="65"/>
      <c r="B79" s="66"/>
      <c r="C79" s="102" t="s">
        <v>88</v>
      </c>
      <c r="D79" s="102"/>
      <c r="E79" s="102"/>
      <c r="F79" s="102"/>
      <c r="G79" s="102"/>
      <c r="H79" s="102"/>
      <c r="I79" s="102"/>
      <c r="J79" s="102"/>
      <c r="K79" s="102"/>
      <c r="L79" s="67"/>
      <c r="M79" s="68"/>
      <c r="N79" s="69"/>
      <c r="AB79" s="28"/>
      <c r="AC79" s="36"/>
      <c r="AH79" s="36"/>
      <c r="AJ79" s="36" t="s">
        <v>88</v>
      </c>
      <c r="AL79" s="36"/>
    </row>
    <row r="80" spans="1:38" customFormat="1" ht="15" x14ac:dyDescent="0.25">
      <c r="A80" s="70"/>
      <c r="B80" s="38"/>
      <c r="C80" s="100" t="s">
        <v>60</v>
      </c>
      <c r="D80" s="100"/>
      <c r="E80" s="100"/>
      <c r="F80" s="100"/>
      <c r="G80" s="100"/>
      <c r="H80" s="100"/>
      <c r="I80" s="100"/>
      <c r="J80" s="100"/>
      <c r="K80" s="100"/>
      <c r="L80" s="71">
        <v>2206.11</v>
      </c>
      <c r="M80" s="72"/>
      <c r="N80" s="73"/>
      <c r="AB80" s="28"/>
      <c r="AC80" s="36"/>
      <c r="AH80" s="36"/>
      <c r="AJ80" s="36"/>
      <c r="AK80" s="3" t="s">
        <v>60</v>
      </c>
      <c r="AL80" s="36"/>
    </row>
    <row r="81" spans="1:38" customFormat="1" ht="15" x14ac:dyDescent="0.25">
      <c r="A81" s="70"/>
      <c r="B81" s="38"/>
      <c r="C81" s="100" t="s">
        <v>61</v>
      </c>
      <c r="D81" s="100"/>
      <c r="E81" s="100"/>
      <c r="F81" s="100"/>
      <c r="G81" s="100"/>
      <c r="H81" s="100"/>
      <c r="I81" s="100"/>
      <c r="J81" s="100"/>
      <c r="K81" s="100"/>
      <c r="L81" s="74"/>
      <c r="M81" s="72"/>
      <c r="N81" s="73"/>
      <c r="AB81" s="28"/>
      <c r="AC81" s="36"/>
      <c r="AH81" s="36"/>
      <c r="AJ81" s="36"/>
      <c r="AK81" s="3" t="s">
        <v>61</v>
      </c>
      <c r="AL81" s="36"/>
    </row>
    <row r="82" spans="1:38" customFormat="1" ht="15" x14ac:dyDescent="0.25">
      <c r="A82" s="70"/>
      <c r="B82" s="38"/>
      <c r="C82" s="100" t="s">
        <v>62</v>
      </c>
      <c r="D82" s="100"/>
      <c r="E82" s="100"/>
      <c r="F82" s="100"/>
      <c r="G82" s="100"/>
      <c r="H82" s="100"/>
      <c r="I82" s="100"/>
      <c r="J82" s="100"/>
      <c r="K82" s="100"/>
      <c r="L82" s="75">
        <v>207.04</v>
      </c>
      <c r="M82" s="72"/>
      <c r="N82" s="73"/>
      <c r="AB82" s="28"/>
      <c r="AC82" s="36"/>
      <c r="AH82" s="36"/>
      <c r="AJ82" s="36"/>
      <c r="AK82" s="3" t="s">
        <v>62</v>
      </c>
      <c r="AL82" s="36"/>
    </row>
    <row r="83" spans="1:38" customFormat="1" ht="15" x14ac:dyDescent="0.25">
      <c r="A83" s="70"/>
      <c r="B83" s="38"/>
      <c r="C83" s="100" t="s">
        <v>89</v>
      </c>
      <c r="D83" s="100"/>
      <c r="E83" s="100"/>
      <c r="F83" s="100"/>
      <c r="G83" s="100"/>
      <c r="H83" s="100"/>
      <c r="I83" s="100"/>
      <c r="J83" s="100"/>
      <c r="K83" s="100"/>
      <c r="L83" s="75">
        <v>25.4</v>
      </c>
      <c r="M83" s="72"/>
      <c r="N83" s="73"/>
      <c r="AB83" s="28"/>
      <c r="AC83" s="36"/>
      <c r="AH83" s="36"/>
      <c r="AJ83" s="36"/>
      <c r="AK83" s="3" t="s">
        <v>89</v>
      </c>
      <c r="AL83" s="36"/>
    </row>
    <row r="84" spans="1:38" customFormat="1" ht="15" x14ac:dyDescent="0.25">
      <c r="A84" s="70"/>
      <c r="B84" s="38"/>
      <c r="C84" s="100" t="s">
        <v>90</v>
      </c>
      <c r="D84" s="100"/>
      <c r="E84" s="100"/>
      <c r="F84" s="100"/>
      <c r="G84" s="100"/>
      <c r="H84" s="100"/>
      <c r="I84" s="100"/>
      <c r="J84" s="100"/>
      <c r="K84" s="100"/>
      <c r="L84" s="75">
        <v>7.79</v>
      </c>
      <c r="M84" s="72"/>
      <c r="N84" s="73"/>
      <c r="AB84" s="28"/>
      <c r="AC84" s="36"/>
      <c r="AH84" s="36"/>
      <c r="AJ84" s="36"/>
      <c r="AK84" s="3" t="s">
        <v>90</v>
      </c>
      <c r="AL84" s="36"/>
    </row>
    <row r="85" spans="1:38" customFormat="1" ht="15" x14ac:dyDescent="0.25">
      <c r="A85" s="70"/>
      <c r="B85" s="38"/>
      <c r="C85" s="100" t="s">
        <v>63</v>
      </c>
      <c r="D85" s="100"/>
      <c r="E85" s="100"/>
      <c r="F85" s="100"/>
      <c r="G85" s="100"/>
      <c r="H85" s="100"/>
      <c r="I85" s="100"/>
      <c r="J85" s="100"/>
      <c r="K85" s="100"/>
      <c r="L85" s="71">
        <v>1973.67</v>
      </c>
      <c r="M85" s="72"/>
      <c r="N85" s="73"/>
      <c r="AB85" s="28"/>
      <c r="AC85" s="36"/>
      <c r="AH85" s="36"/>
      <c r="AJ85" s="36"/>
      <c r="AK85" s="3" t="s">
        <v>63</v>
      </c>
      <c r="AL85" s="36"/>
    </row>
    <row r="86" spans="1:38" customFormat="1" ht="15" x14ac:dyDescent="0.25">
      <c r="A86" s="70"/>
      <c r="B86" s="38"/>
      <c r="C86" s="100" t="s">
        <v>64</v>
      </c>
      <c r="D86" s="100"/>
      <c r="E86" s="100"/>
      <c r="F86" s="100"/>
      <c r="G86" s="100"/>
      <c r="H86" s="100"/>
      <c r="I86" s="100"/>
      <c r="J86" s="100"/>
      <c r="K86" s="100"/>
      <c r="L86" s="71">
        <v>2491.84</v>
      </c>
      <c r="M86" s="72"/>
      <c r="N86" s="73"/>
      <c r="AB86" s="28"/>
      <c r="AC86" s="36"/>
      <c r="AH86" s="36"/>
      <c r="AJ86" s="36"/>
      <c r="AK86" s="3" t="s">
        <v>64</v>
      </c>
      <c r="AL86" s="36"/>
    </row>
    <row r="87" spans="1:38" customFormat="1" ht="15" x14ac:dyDescent="0.25">
      <c r="A87" s="70"/>
      <c r="B87" s="38"/>
      <c r="C87" s="100" t="s">
        <v>65</v>
      </c>
      <c r="D87" s="100"/>
      <c r="E87" s="100"/>
      <c r="F87" s="100"/>
      <c r="G87" s="100"/>
      <c r="H87" s="100"/>
      <c r="I87" s="100"/>
      <c r="J87" s="100"/>
      <c r="K87" s="100"/>
      <c r="L87" s="71">
        <v>1967.46</v>
      </c>
      <c r="M87" s="72"/>
      <c r="N87" s="73"/>
      <c r="AB87" s="28"/>
      <c r="AC87" s="36"/>
      <c r="AH87" s="36"/>
      <c r="AJ87" s="36"/>
      <c r="AK87" s="3" t="s">
        <v>65</v>
      </c>
      <c r="AL87" s="36"/>
    </row>
    <row r="88" spans="1:38" customFormat="1" ht="15" x14ac:dyDescent="0.25">
      <c r="A88" s="70"/>
      <c r="B88" s="38"/>
      <c r="C88" s="100" t="s">
        <v>66</v>
      </c>
      <c r="D88" s="100"/>
      <c r="E88" s="100"/>
      <c r="F88" s="100"/>
      <c r="G88" s="100"/>
      <c r="H88" s="100"/>
      <c r="I88" s="100"/>
      <c r="J88" s="100"/>
      <c r="K88" s="100"/>
      <c r="L88" s="74"/>
      <c r="M88" s="72"/>
      <c r="N88" s="73"/>
      <c r="AB88" s="28"/>
      <c r="AC88" s="36"/>
      <c r="AH88" s="36"/>
      <c r="AJ88" s="36"/>
      <c r="AK88" s="3" t="s">
        <v>66</v>
      </c>
      <c r="AL88" s="36"/>
    </row>
    <row r="89" spans="1:38" customFormat="1" ht="15" x14ac:dyDescent="0.25">
      <c r="A89" s="70"/>
      <c r="B89" s="38"/>
      <c r="C89" s="100" t="s">
        <v>67</v>
      </c>
      <c r="D89" s="100"/>
      <c r="E89" s="100"/>
      <c r="F89" s="100"/>
      <c r="G89" s="100"/>
      <c r="H89" s="100"/>
      <c r="I89" s="100"/>
      <c r="J89" s="100"/>
      <c r="K89" s="100"/>
      <c r="L89" s="71">
        <v>1967.46</v>
      </c>
      <c r="M89" s="72"/>
      <c r="N89" s="73"/>
      <c r="AB89" s="28"/>
      <c r="AC89" s="36"/>
      <c r="AH89" s="36"/>
      <c r="AJ89" s="36"/>
      <c r="AK89" s="3" t="s">
        <v>67</v>
      </c>
      <c r="AL89" s="36"/>
    </row>
    <row r="90" spans="1:38" customFormat="1" ht="15" x14ac:dyDescent="0.25">
      <c r="A90" s="70"/>
      <c r="B90" s="38"/>
      <c r="C90" s="100" t="s">
        <v>68</v>
      </c>
      <c r="D90" s="100"/>
      <c r="E90" s="100"/>
      <c r="F90" s="100"/>
      <c r="G90" s="100"/>
      <c r="H90" s="100"/>
      <c r="I90" s="100"/>
      <c r="J90" s="100"/>
      <c r="K90" s="100"/>
      <c r="L90" s="75">
        <v>524.38</v>
      </c>
      <c r="M90" s="72"/>
      <c r="N90" s="73"/>
      <c r="AB90" s="28"/>
      <c r="AC90" s="36"/>
      <c r="AH90" s="36"/>
      <c r="AJ90" s="36"/>
      <c r="AK90" s="3" t="s">
        <v>68</v>
      </c>
      <c r="AL90" s="36"/>
    </row>
    <row r="91" spans="1:38" customFormat="1" ht="15" x14ac:dyDescent="0.25">
      <c r="A91" s="70"/>
      <c r="B91" s="38"/>
      <c r="C91" s="100" t="s">
        <v>66</v>
      </c>
      <c r="D91" s="100"/>
      <c r="E91" s="100"/>
      <c r="F91" s="100"/>
      <c r="G91" s="100"/>
      <c r="H91" s="100"/>
      <c r="I91" s="100"/>
      <c r="J91" s="100"/>
      <c r="K91" s="100"/>
      <c r="L91" s="74"/>
      <c r="M91" s="72"/>
      <c r="N91" s="73"/>
      <c r="AB91" s="28"/>
      <c r="AC91" s="36"/>
      <c r="AH91" s="36"/>
      <c r="AJ91" s="36"/>
      <c r="AK91" s="3" t="s">
        <v>66</v>
      </c>
      <c r="AL91" s="36"/>
    </row>
    <row r="92" spans="1:38" customFormat="1" ht="15" x14ac:dyDescent="0.25">
      <c r="A92" s="70"/>
      <c r="B92" s="38"/>
      <c r="C92" s="100" t="s">
        <v>69</v>
      </c>
      <c r="D92" s="100"/>
      <c r="E92" s="100"/>
      <c r="F92" s="100"/>
      <c r="G92" s="100"/>
      <c r="H92" s="100"/>
      <c r="I92" s="100"/>
      <c r="J92" s="100"/>
      <c r="K92" s="100"/>
      <c r="L92" s="75">
        <v>207.04</v>
      </c>
      <c r="M92" s="72"/>
      <c r="N92" s="73"/>
      <c r="AB92" s="28"/>
      <c r="AC92" s="36"/>
      <c r="AH92" s="36"/>
      <c r="AJ92" s="36"/>
      <c r="AK92" s="3" t="s">
        <v>69</v>
      </c>
      <c r="AL92" s="36"/>
    </row>
    <row r="93" spans="1:38" customFormat="1" ht="15" x14ac:dyDescent="0.25">
      <c r="A93" s="70"/>
      <c r="B93" s="38"/>
      <c r="C93" s="100" t="s">
        <v>91</v>
      </c>
      <c r="D93" s="100"/>
      <c r="E93" s="100"/>
      <c r="F93" s="100"/>
      <c r="G93" s="100"/>
      <c r="H93" s="100"/>
      <c r="I93" s="100"/>
      <c r="J93" s="100"/>
      <c r="K93" s="100"/>
      <c r="L93" s="75">
        <v>25.4</v>
      </c>
      <c r="M93" s="72"/>
      <c r="N93" s="73"/>
      <c r="AB93" s="28"/>
      <c r="AC93" s="36"/>
      <c r="AH93" s="36"/>
      <c r="AJ93" s="36"/>
      <c r="AK93" s="3" t="s">
        <v>91</v>
      </c>
      <c r="AL93" s="36"/>
    </row>
    <row r="94" spans="1:38" customFormat="1" ht="15" x14ac:dyDescent="0.25">
      <c r="A94" s="70"/>
      <c r="B94" s="38"/>
      <c r="C94" s="100" t="s">
        <v>92</v>
      </c>
      <c r="D94" s="100"/>
      <c r="E94" s="100"/>
      <c r="F94" s="100"/>
      <c r="G94" s="100"/>
      <c r="H94" s="100"/>
      <c r="I94" s="100"/>
      <c r="J94" s="100"/>
      <c r="K94" s="100"/>
      <c r="L94" s="75">
        <v>7.79</v>
      </c>
      <c r="M94" s="72"/>
      <c r="N94" s="73"/>
      <c r="AB94" s="28"/>
      <c r="AC94" s="36"/>
      <c r="AH94" s="36"/>
      <c r="AJ94" s="36"/>
      <c r="AK94" s="3" t="s">
        <v>92</v>
      </c>
      <c r="AL94" s="36"/>
    </row>
    <row r="95" spans="1:38" customFormat="1" ht="15" x14ac:dyDescent="0.25">
      <c r="A95" s="70"/>
      <c r="B95" s="38"/>
      <c r="C95" s="100" t="s">
        <v>67</v>
      </c>
      <c r="D95" s="100"/>
      <c r="E95" s="100"/>
      <c r="F95" s="100"/>
      <c r="G95" s="100"/>
      <c r="H95" s="100"/>
      <c r="I95" s="100"/>
      <c r="J95" s="100"/>
      <c r="K95" s="100"/>
      <c r="L95" s="75">
        <v>6.21</v>
      </c>
      <c r="M95" s="72"/>
      <c r="N95" s="73"/>
      <c r="AB95" s="28"/>
      <c r="AC95" s="36"/>
      <c r="AH95" s="36"/>
      <c r="AJ95" s="36"/>
      <c r="AK95" s="3" t="s">
        <v>67</v>
      </c>
      <c r="AL95" s="36"/>
    </row>
    <row r="96" spans="1:38" customFormat="1" ht="15" x14ac:dyDescent="0.25">
      <c r="A96" s="70"/>
      <c r="B96" s="38"/>
      <c r="C96" s="100" t="s">
        <v>70</v>
      </c>
      <c r="D96" s="100"/>
      <c r="E96" s="100"/>
      <c r="F96" s="100"/>
      <c r="G96" s="100"/>
      <c r="H96" s="100"/>
      <c r="I96" s="100"/>
      <c r="J96" s="100"/>
      <c r="K96" s="100"/>
      <c r="L96" s="75">
        <v>191.2</v>
      </c>
      <c r="M96" s="72"/>
      <c r="N96" s="73"/>
      <c r="AB96" s="28"/>
      <c r="AC96" s="36"/>
      <c r="AH96" s="36"/>
      <c r="AJ96" s="36"/>
      <c r="AK96" s="3" t="s">
        <v>70</v>
      </c>
      <c r="AL96" s="36"/>
    </row>
    <row r="97" spans="1:38" customFormat="1" ht="15" x14ac:dyDescent="0.25">
      <c r="A97" s="70"/>
      <c r="B97" s="38"/>
      <c r="C97" s="100" t="s">
        <v>71</v>
      </c>
      <c r="D97" s="100"/>
      <c r="E97" s="100"/>
      <c r="F97" s="100"/>
      <c r="G97" s="100"/>
      <c r="H97" s="100"/>
      <c r="I97" s="100"/>
      <c r="J97" s="100"/>
      <c r="K97" s="100"/>
      <c r="L97" s="75">
        <v>94.53</v>
      </c>
      <c r="M97" s="72"/>
      <c r="N97" s="73"/>
      <c r="AB97" s="28"/>
      <c r="AC97" s="36"/>
      <c r="AH97" s="36"/>
      <c r="AJ97" s="36"/>
      <c r="AK97" s="3" t="s">
        <v>71</v>
      </c>
      <c r="AL97" s="36"/>
    </row>
    <row r="98" spans="1:38" customFormat="1" ht="15" x14ac:dyDescent="0.25">
      <c r="A98" s="70"/>
      <c r="B98" s="38"/>
      <c r="C98" s="100" t="s">
        <v>72</v>
      </c>
      <c r="D98" s="100"/>
      <c r="E98" s="100"/>
      <c r="F98" s="100"/>
      <c r="G98" s="100"/>
      <c r="H98" s="100"/>
      <c r="I98" s="100"/>
      <c r="J98" s="100"/>
      <c r="K98" s="100"/>
      <c r="L98" s="75">
        <v>214.83</v>
      </c>
      <c r="M98" s="72"/>
      <c r="N98" s="73"/>
      <c r="AB98" s="28"/>
      <c r="AC98" s="36"/>
      <c r="AH98" s="36"/>
      <c r="AJ98" s="36"/>
      <c r="AK98" s="3" t="s">
        <v>72</v>
      </c>
      <c r="AL98" s="36"/>
    </row>
    <row r="99" spans="1:38" customFormat="1" ht="15" x14ac:dyDescent="0.25">
      <c r="A99" s="70"/>
      <c r="B99" s="38"/>
      <c r="C99" s="100" t="s">
        <v>73</v>
      </c>
      <c r="D99" s="100"/>
      <c r="E99" s="100"/>
      <c r="F99" s="100"/>
      <c r="G99" s="100"/>
      <c r="H99" s="100"/>
      <c r="I99" s="100"/>
      <c r="J99" s="100"/>
      <c r="K99" s="100"/>
      <c r="L99" s="75">
        <v>191.2</v>
      </c>
      <c r="M99" s="72"/>
      <c r="N99" s="73"/>
      <c r="AB99" s="28"/>
      <c r="AC99" s="36"/>
      <c r="AH99" s="36"/>
      <c r="AJ99" s="36"/>
      <c r="AK99" s="3" t="s">
        <v>73</v>
      </c>
      <c r="AL99" s="36"/>
    </row>
    <row r="100" spans="1:38" customFormat="1" ht="15" x14ac:dyDescent="0.25">
      <c r="A100" s="70"/>
      <c r="B100" s="38"/>
      <c r="C100" s="100" t="s">
        <v>74</v>
      </c>
      <c r="D100" s="100"/>
      <c r="E100" s="100"/>
      <c r="F100" s="100"/>
      <c r="G100" s="100"/>
      <c r="H100" s="100"/>
      <c r="I100" s="100"/>
      <c r="J100" s="100"/>
      <c r="K100" s="100"/>
      <c r="L100" s="75">
        <v>94.53</v>
      </c>
      <c r="M100" s="72"/>
      <c r="N100" s="73"/>
      <c r="AB100" s="28"/>
      <c r="AC100" s="36"/>
      <c r="AH100" s="36"/>
      <c r="AJ100" s="36"/>
      <c r="AK100" s="3" t="s">
        <v>74</v>
      </c>
      <c r="AL100" s="36"/>
    </row>
    <row r="101" spans="1:38" customFormat="1" ht="15" x14ac:dyDescent="0.25">
      <c r="A101" s="70"/>
      <c r="B101" s="76"/>
      <c r="C101" s="101" t="s">
        <v>93</v>
      </c>
      <c r="D101" s="101"/>
      <c r="E101" s="101"/>
      <c r="F101" s="101"/>
      <c r="G101" s="101"/>
      <c r="H101" s="101"/>
      <c r="I101" s="101"/>
      <c r="J101" s="101"/>
      <c r="K101" s="101"/>
      <c r="L101" s="77">
        <v>2491.84</v>
      </c>
      <c r="M101" s="78"/>
      <c r="N101" s="79"/>
      <c r="AB101" s="28"/>
      <c r="AC101" s="36"/>
      <c r="AH101" s="36"/>
      <c r="AJ101" s="36"/>
      <c r="AL101" s="36" t="s">
        <v>93</v>
      </c>
    </row>
    <row r="102" spans="1:38" customFormat="1" ht="15" x14ac:dyDescent="0.25">
      <c r="A102" s="105" t="s">
        <v>94</v>
      </c>
      <c r="B102" s="106"/>
      <c r="C102" s="106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  <c r="N102" s="107"/>
      <c r="AB102" s="28" t="s">
        <v>94</v>
      </c>
      <c r="AC102" s="36"/>
      <c r="AH102" s="36"/>
      <c r="AJ102" s="36"/>
      <c r="AL102" s="36"/>
    </row>
    <row r="103" spans="1:38" customFormat="1" ht="34.5" x14ac:dyDescent="0.25">
      <c r="A103" s="29" t="s">
        <v>95</v>
      </c>
      <c r="B103" s="30" t="s">
        <v>78</v>
      </c>
      <c r="C103" s="102" t="s">
        <v>96</v>
      </c>
      <c r="D103" s="102"/>
      <c r="E103" s="102"/>
      <c r="F103" s="31" t="s">
        <v>80</v>
      </c>
      <c r="G103" s="32"/>
      <c r="H103" s="32"/>
      <c r="I103" s="33">
        <v>1</v>
      </c>
      <c r="J103" s="34"/>
      <c r="K103" s="32"/>
      <c r="L103" s="34"/>
      <c r="M103" s="32"/>
      <c r="N103" s="35"/>
      <c r="AB103" s="28"/>
      <c r="AC103" s="36" t="s">
        <v>96</v>
      </c>
      <c r="AH103" s="36"/>
      <c r="AJ103" s="36"/>
      <c r="AL103" s="36"/>
    </row>
    <row r="104" spans="1:38" customFormat="1" ht="15" x14ac:dyDescent="0.25">
      <c r="A104" s="39"/>
      <c r="B104" s="38" t="s">
        <v>36</v>
      </c>
      <c r="C104" s="100" t="s">
        <v>41</v>
      </c>
      <c r="D104" s="100"/>
      <c r="E104" s="100"/>
      <c r="F104" s="40"/>
      <c r="G104" s="41"/>
      <c r="H104" s="41"/>
      <c r="I104" s="41"/>
      <c r="J104" s="42">
        <v>207.04</v>
      </c>
      <c r="K104" s="41"/>
      <c r="L104" s="42">
        <v>207.04</v>
      </c>
      <c r="M104" s="41"/>
      <c r="N104" s="45"/>
      <c r="AB104" s="28"/>
      <c r="AC104" s="36"/>
      <c r="AE104" s="3" t="s">
        <v>41</v>
      </c>
      <c r="AH104" s="36"/>
      <c r="AJ104" s="36"/>
      <c r="AL104" s="36"/>
    </row>
    <row r="105" spans="1:38" customFormat="1" ht="15" x14ac:dyDescent="0.25">
      <c r="A105" s="39"/>
      <c r="B105" s="38" t="s">
        <v>54</v>
      </c>
      <c r="C105" s="100" t="s">
        <v>81</v>
      </c>
      <c r="D105" s="100"/>
      <c r="E105" s="100"/>
      <c r="F105" s="40"/>
      <c r="G105" s="41"/>
      <c r="H105" s="41"/>
      <c r="I105" s="41"/>
      <c r="J105" s="42">
        <v>25.4</v>
      </c>
      <c r="K105" s="41"/>
      <c r="L105" s="42">
        <v>25.4</v>
      </c>
      <c r="M105" s="41"/>
      <c r="N105" s="45"/>
      <c r="AB105" s="28"/>
      <c r="AC105" s="36"/>
      <c r="AE105" s="3" t="s">
        <v>81</v>
      </c>
      <c r="AH105" s="36"/>
      <c r="AJ105" s="36"/>
      <c r="AL105" s="36"/>
    </row>
    <row r="106" spans="1:38" customFormat="1" ht="15" x14ac:dyDescent="0.25">
      <c r="A106" s="39"/>
      <c r="B106" s="38" t="s">
        <v>77</v>
      </c>
      <c r="C106" s="100" t="s">
        <v>82</v>
      </c>
      <c r="D106" s="100"/>
      <c r="E106" s="100"/>
      <c r="F106" s="40"/>
      <c r="G106" s="41"/>
      <c r="H106" s="41"/>
      <c r="I106" s="41"/>
      <c r="J106" s="42">
        <v>7.79</v>
      </c>
      <c r="K106" s="41"/>
      <c r="L106" s="42">
        <v>7.79</v>
      </c>
      <c r="M106" s="41"/>
      <c r="N106" s="45"/>
      <c r="AB106" s="28"/>
      <c r="AC106" s="36"/>
      <c r="AE106" s="3" t="s">
        <v>82</v>
      </c>
      <c r="AH106" s="36"/>
      <c r="AJ106" s="36"/>
      <c r="AL106" s="36"/>
    </row>
    <row r="107" spans="1:38" customFormat="1" ht="15" x14ac:dyDescent="0.25">
      <c r="A107" s="39"/>
      <c r="B107" s="38" t="s">
        <v>42</v>
      </c>
      <c r="C107" s="100" t="s">
        <v>43</v>
      </c>
      <c r="D107" s="100"/>
      <c r="E107" s="100"/>
      <c r="F107" s="40"/>
      <c r="G107" s="41"/>
      <c r="H107" s="41"/>
      <c r="I107" s="41"/>
      <c r="J107" s="42">
        <v>6.21</v>
      </c>
      <c r="K107" s="41"/>
      <c r="L107" s="42">
        <v>6.21</v>
      </c>
      <c r="M107" s="41"/>
      <c r="N107" s="45"/>
      <c r="AB107" s="28"/>
      <c r="AC107" s="36"/>
      <c r="AE107" s="3" t="s">
        <v>43</v>
      </c>
      <c r="AH107" s="36"/>
      <c r="AJ107" s="36"/>
      <c r="AL107" s="36"/>
    </row>
    <row r="108" spans="1:38" customFormat="1" ht="15" x14ac:dyDescent="0.25">
      <c r="A108" s="46"/>
      <c r="B108" s="38"/>
      <c r="C108" s="100" t="s">
        <v>44</v>
      </c>
      <c r="D108" s="100"/>
      <c r="E108" s="100"/>
      <c r="F108" s="40" t="s">
        <v>45</v>
      </c>
      <c r="G108" s="43">
        <v>16.2</v>
      </c>
      <c r="H108" s="41"/>
      <c r="I108" s="43">
        <v>16.2</v>
      </c>
      <c r="J108" s="48"/>
      <c r="K108" s="41"/>
      <c r="L108" s="48"/>
      <c r="M108" s="41"/>
      <c r="N108" s="45"/>
      <c r="AB108" s="28"/>
      <c r="AC108" s="36"/>
      <c r="AF108" s="3" t="s">
        <v>44</v>
      </c>
      <c r="AH108" s="36"/>
      <c r="AJ108" s="36"/>
      <c r="AL108" s="36"/>
    </row>
    <row r="109" spans="1:38" customFormat="1" ht="15" x14ac:dyDescent="0.25">
      <c r="A109" s="46"/>
      <c r="B109" s="38"/>
      <c r="C109" s="100" t="s">
        <v>83</v>
      </c>
      <c r="D109" s="100"/>
      <c r="E109" s="100"/>
      <c r="F109" s="40" t="s">
        <v>45</v>
      </c>
      <c r="G109" s="47">
        <v>0.55000000000000004</v>
      </c>
      <c r="H109" s="41"/>
      <c r="I109" s="47">
        <v>0.55000000000000004</v>
      </c>
      <c r="J109" s="48"/>
      <c r="K109" s="41"/>
      <c r="L109" s="48"/>
      <c r="M109" s="41"/>
      <c r="N109" s="45"/>
      <c r="AB109" s="28"/>
      <c r="AC109" s="36"/>
      <c r="AF109" s="3" t="s">
        <v>83</v>
      </c>
      <c r="AH109" s="36"/>
      <c r="AJ109" s="36"/>
      <c r="AL109" s="36"/>
    </row>
    <row r="110" spans="1:38" customFormat="1" ht="15" x14ac:dyDescent="0.25">
      <c r="A110" s="39"/>
      <c r="B110" s="38"/>
      <c r="C110" s="104" t="s">
        <v>46</v>
      </c>
      <c r="D110" s="104"/>
      <c r="E110" s="104"/>
      <c r="F110" s="49"/>
      <c r="G110" s="50"/>
      <c r="H110" s="50"/>
      <c r="I110" s="50"/>
      <c r="J110" s="51">
        <v>238.65</v>
      </c>
      <c r="K110" s="50"/>
      <c r="L110" s="51">
        <v>238.65</v>
      </c>
      <c r="M110" s="50"/>
      <c r="N110" s="53"/>
      <c r="AB110" s="28"/>
      <c r="AC110" s="36"/>
      <c r="AG110" s="3" t="s">
        <v>46</v>
      </c>
      <c r="AH110" s="36"/>
      <c r="AJ110" s="36"/>
      <c r="AL110" s="36"/>
    </row>
    <row r="111" spans="1:38" customFormat="1" ht="15" x14ac:dyDescent="0.25">
      <c r="A111" s="46"/>
      <c r="B111" s="38"/>
      <c r="C111" s="100" t="s">
        <v>47</v>
      </c>
      <c r="D111" s="100"/>
      <c r="E111" s="100"/>
      <c r="F111" s="40"/>
      <c r="G111" s="41"/>
      <c r="H111" s="41"/>
      <c r="I111" s="41"/>
      <c r="J111" s="48"/>
      <c r="K111" s="41"/>
      <c r="L111" s="42">
        <v>214.83</v>
      </c>
      <c r="M111" s="41"/>
      <c r="N111" s="45"/>
      <c r="AB111" s="28"/>
      <c r="AC111" s="36"/>
      <c r="AF111" s="3" t="s">
        <v>47</v>
      </c>
      <c r="AH111" s="36"/>
      <c r="AJ111" s="36"/>
      <c r="AL111" s="36"/>
    </row>
    <row r="112" spans="1:38" customFormat="1" ht="23.25" x14ac:dyDescent="0.25">
      <c r="A112" s="46"/>
      <c r="B112" s="38" t="s">
        <v>48</v>
      </c>
      <c r="C112" s="100" t="s">
        <v>49</v>
      </c>
      <c r="D112" s="100"/>
      <c r="E112" s="100"/>
      <c r="F112" s="40" t="s">
        <v>50</v>
      </c>
      <c r="G112" s="54">
        <v>89</v>
      </c>
      <c r="H112" s="41"/>
      <c r="I112" s="54">
        <v>89</v>
      </c>
      <c r="J112" s="48"/>
      <c r="K112" s="41"/>
      <c r="L112" s="42">
        <v>191.2</v>
      </c>
      <c r="M112" s="41"/>
      <c r="N112" s="45"/>
      <c r="AB112" s="28"/>
      <c r="AC112" s="36"/>
      <c r="AF112" s="3" t="s">
        <v>49</v>
      </c>
      <c r="AH112" s="36"/>
      <c r="AJ112" s="36"/>
      <c r="AL112" s="36"/>
    </row>
    <row r="113" spans="1:38" customFormat="1" ht="23.25" x14ac:dyDescent="0.25">
      <c r="A113" s="46"/>
      <c r="B113" s="38" t="s">
        <v>51</v>
      </c>
      <c r="C113" s="100" t="s">
        <v>52</v>
      </c>
      <c r="D113" s="100"/>
      <c r="E113" s="100"/>
      <c r="F113" s="40" t="s">
        <v>50</v>
      </c>
      <c r="G113" s="54">
        <v>44</v>
      </c>
      <c r="H113" s="41"/>
      <c r="I113" s="54">
        <v>44</v>
      </c>
      <c r="J113" s="48"/>
      <c r="K113" s="41"/>
      <c r="L113" s="42">
        <v>94.53</v>
      </c>
      <c r="M113" s="41"/>
      <c r="N113" s="45"/>
      <c r="AB113" s="28"/>
      <c r="AC113" s="36"/>
      <c r="AF113" s="3" t="s">
        <v>52</v>
      </c>
      <c r="AH113" s="36"/>
      <c r="AJ113" s="36"/>
      <c r="AL113" s="36"/>
    </row>
    <row r="114" spans="1:38" customFormat="1" ht="15" x14ac:dyDescent="0.25">
      <c r="A114" s="55"/>
      <c r="B114" s="56"/>
      <c r="C114" s="102" t="s">
        <v>53</v>
      </c>
      <c r="D114" s="102"/>
      <c r="E114" s="102"/>
      <c r="F114" s="31"/>
      <c r="G114" s="32"/>
      <c r="H114" s="32"/>
      <c r="I114" s="32"/>
      <c r="J114" s="34"/>
      <c r="K114" s="32"/>
      <c r="L114" s="58">
        <v>524.38</v>
      </c>
      <c r="M114" s="50"/>
      <c r="N114" s="35"/>
      <c r="AB114" s="28"/>
      <c r="AC114" s="36"/>
      <c r="AH114" s="36" t="s">
        <v>53</v>
      </c>
      <c r="AJ114" s="36"/>
      <c r="AL114" s="36"/>
    </row>
    <row r="115" spans="1:38" customFormat="1" ht="15" x14ac:dyDescent="0.25">
      <c r="A115" s="29" t="s">
        <v>97</v>
      </c>
      <c r="B115" s="30" t="s">
        <v>98</v>
      </c>
      <c r="C115" s="102" t="s">
        <v>99</v>
      </c>
      <c r="D115" s="102"/>
      <c r="E115" s="102"/>
      <c r="F115" s="31" t="s">
        <v>85</v>
      </c>
      <c r="G115" s="32"/>
      <c r="H115" s="32"/>
      <c r="I115" s="33">
        <v>1</v>
      </c>
      <c r="J115" s="57">
        <v>5920.47</v>
      </c>
      <c r="K115" s="32"/>
      <c r="L115" s="58">
        <v>447.98</v>
      </c>
      <c r="M115" s="59">
        <v>13.215</v>
      </c>
      <c r="N115" s="60">
        <v>5920</v>
      </c>
      <c r="AB115" s="28"/>
      <c r="AC115" s="36" t="s">
        <v>99</v>
      </c>
      <c r="AH115" s="36"/>
      <c r="AJ115" s="36"/>
      <c r="AL115" s="36"/>
    </row>
    <row r="116" spans="1:38" customFormat="1" ht="15" x14ac:dyDescent="0.25">
      <c r="A116" s="55"/>
      <c r="B116" s="56"/>
      <c r="C116" s="100" t="s">
        <v>100</v>
      </c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3"/>
      <c r="AB116" s="28"/>
      <c r="AC116" s="36"/>
      <c r="AH116" s="36"/>
      <c r="AI116" s="3" t="s">
        <v>100</v>
      </c>
      <c r="AJ116" s="36"/>
      <c r="AL116" s="36"/>
    </row>
    <row r="117" spans="1:38" customFormat="1" ht="15" x14ac:dyDescent="0.25">
      <c r="A117" s="55"/>
      <c r="B117" s="56"/>
      <c r="C117" s="102" t="s">
        <v>53</v>
      </c>
      <c r="D117" s="102"/>
      <c r="E117" s="102"/>
      <c r="F117" s="31"/>
      <c r="G117" s="32"/>
      <c r="H117" s="32"/>
      <c r="I117" s="32"/>
      <c r="J117" s="34"/>
      <c r="K117" s="32"/>
      <c r="L117" s="58">
        <v>447.98</v>
      </c>
      <c r="M117" s="50"/>
      <c r="N117" s="60">
        <v>5920</v>
      </c>
      <c r="AB117" s="28"/>
      <c r="AC117" s="36"/>
      <c r="AH117" s="36" t="s">
        <v>53</v>
      </c>
      <c r="AJ117" s="36"/>
      <c r="AL117" s="36"/>
    </row>
    <row r="118" spans="1:38" customFormat="1" ht="0" hidden="1" customHeight="1" x14ac:dyDescent="0.25">
      <c r="A118" s="61"/>
      <c r="B118" s="62"/>
      <c r="C118" s="62"/>
      <c r="D118" s="62"/>
      <c r="E118" s="62"/>
      <c r="F118" s="63"/>
      <c r="G118" s="63"/>
      <c r="H118" s="63"/>
      <c r="I118" s="63"/>
      <c r="J118" s="64"/>
      <c r="K118" s="63"/>
      <c r="L118" s="64"/>
      <c r="M118" s="41"/>
      <c r="N118" s="64"/>
      <c r="AB118" s="28"/>
      <c r="AC118" s="36"/>
      <c r="AH118" s="36"/>
      <c r="AJ118" s="36"/>
      <c r="AL118" s="36"/>
    </row>
    <row r="119" spans="1:38" customFormat="1" ht="15" x14ac:dyDescent="0.25">
      <c r="A119" s="65"/>
      <c r="B119" s="66"/>
      <c r="C119" s="102" t="s">
        <v>101</v>
      </c>
      <c r="D119" s="102"/>
      <c r="E119" s="102"/>
      <c r="F119" s="102"/>
      <c r="G119" s="102"/>
      <c r="H119" s="102"/>
      <c r="I119" s="102"/>
      <c r="J119" s="102"/>
      <c r="K119" s="102"/>
      <c r="L119" s="67"/>
      <c r="M119" s="68"/>
      <c r="N119" s="69"/>
      <c r="AB119" s="28"/>
      <c r="AC119" s="36"/>
      <c r="AH119" s="36"/>
      <c r="AJ119" s="36" t="s">
        <v>101</v>
      </c>
      <c r="AL119" s="36"/>
    </row>
    <row r="120" spans="1:38" customFormat="1" ht="15" x14ac:dyDescent="0.25">
      <c r="A120" s="70"/>
      <c r="B120" s="38"/>
      <c r="C120" s="100" t="s">
        <v>60</v>
      </c>
      <c r="D120" s="100"/>
      <c r="E120" s="100"/>
      <c r="F120" s="100"/>
      <c r="G120" s="100"/>
      <c r="H120" s="100"/>
      <c r="I120" s="100"/>
      <c r="J120" s="100"/>
      <c r="K120" s="100"/>
      <c r="L120" s="75">
        <v>686.63</v>
      </c>
      <c r="M120" s="72"/>
      <c r="N120" s="73"/>
      <c r="AB120" s="28"/>
      <c r="AC120" s="36"/>
      <c r="AH120" s="36"/>
      <c r="AJ120" s="36"/>
      <c r="AK120" s="3" t="s">
        <v>60</v>
      </c>
      <c r="AL120" s="36"/>
    </row>
    <row r="121" spans="1:38" customFormat="1" ht="15" x14ac:dyDescent="0.25">
      <c r="A121" s="70"/>
      <c r="B121" s="38"/>
      <c r="C121" s="100" t="s">
        <v>61</v>
      </c>
      <c r="D121" s="100"/>
      <c r="E121" s="100"/>
      <c r="F121" s="100"/>
      <c r="G121" s="100"/>
      <c r="H121" s="100"/>
      <c r="I121" s="100"/>
      <c r="J121" s="100"/>
      <c r="K121" s="100"/>
      <c r="L121" s="74"/>
      <c r="M121" s="72"/>
      <c r="N121" s="73"/>
      <c r="AB121" s="28"/>
      <c r="AC121" s="36"/>
      <c r="AH121" s="36"/>
      <c r="AJ121" s="36"/>
      <c r="AK121" s="3" t="s">
        <v>61</v>
      </c>
      <c r="AL121" s="36"/>
    </row>
    <row r="122" spans="1:38" customFormat="1" ht="15" x14ac:dyDescent="0.25">
      <c r="A122" s="70"/>
      <c r="B122" s="38"/>
      <c r="C122" s="100" t="s">
        <v>62</v>
      </c>
      <c r="D122" s="100"/>
      <c r="E122" s="100"/>
      <c r="F122" s="100"/>
      <c r="G122" s="100"/>
      <c r="H122" s="100"/>
      <c r="I122" s="100"/>
      <c r="J122" s="100"/>
      <c r="K122" s="100"/>
      <c r="L122" s="75">
        <v>207.04</v>
      </c>
      <c r="M122" s="72"/>
      <c r="N122" s="73"/>
      <c r="AB122" s="28"/>
      <c r="AC122" s="36"/>
      <c r="AH122" s="36"/>
      <c r="AJ122" s="36"/>
      <c r="AK122" s="3" t="s">
        <v>62</v>
      </c>
      <c r="AL122" s="36"/>
    </row>
    <row r="123" spans="1:38" customFormat="1" ht="15" x14ac:dyDescent="0.25">
      <c r="A123" s="70"/>
      <c r="B123" s="38"/>
      <c r="C123" s="100" t="s">
        <v>89</v>
      </c>
      <c r="D123" s="100"/>
      <c r="E123" s="100"/>
      <c r="F123" s="100"/>
      <c r="G123" s="100"/>
      <c r="H123" s="100"/>
      <c r="I123" s="100"/>
      <c r="J123" s="100"/>
      <c r="K123" s="100"/>
      <c r="L123" s="75">
        <v>25.4</v>
      </c>
      <c r="M123" s="72"/>
      <c r="N123" s="73"/>
      <c r="AB123" s="28"/>
      <c r="AC123" s="36"/>
      <c r="AH123" s="36"/>
      <c r="AJ123" s="36"/>
      <c r="AK123" s="3" t="s">
        <v>89</v>
      </c>
      <c r="AL123" s="36"/>
    </row>
    <row r="124" spans="1:38" customFormat="1" ht="15" x14ac:dyDescent="0.25">
      <c r="A124" s="70"/>
      <c r="B124" s="38"/>
      <c r="C124" s="100" t="s">
        <v>90</v>
      </c>
      <c r="D124" s="100"/>
      <c r="E124" s="100"/>
      <c r="F124" s="100"/>
      <c r="G124" s="100"/>
      <c r="H124" s="100"/>
      <c r="I124" s="100"/>
      <c r="J124" s="100"/>
      <c r="K124" s="100"/>
      <c r="L124" s="75">
        <v>7.79</v>
      </c>
      <c r="M124" s="72"/>
      <c r="N124" s="73"/>
      <c r="AB124" s="28"/>
      <c r="AC124" s="36"/>
      <c r="AH124" s="36"/>
      <c r="AJ124" s="36"/>
      <c r="AK124" s="3" t="s">
        <v>90</v>
      </c>
      <c r="AL124" s="36"/>
    </row>
    <row r="125" spans="1:38" customFormat="1" ht="15" x14ac:dyDescent="0.25">
      <c r="A125" s="70"/>
      <c r="B125" s="38"/>
      <c r="C125" s="100" t="s">
        <v>63</v>
      </c>
      <c r="D125" s="100"/>
      <c r="E125" s="100"/>
      <c r="F125" s="100"/>
      <c r="G125" s="100"/>
      <c r="H125" s="100"/>
      <c r="I125" s="100"/>
      <c r="J125" s="100"/>
      <c r="K125" s="100"/>
      <c r="L125" s="75">
        <v>454.19</v>
      </c>
      <c r="M125" s="72"/>
      <c r="N125" s="73"/>
      <c r="AB125" s="28"/>
      <c r="AC125" s="36"/>
      <c r="AH125" s="36"/>
      <c r="AJ125" s="36"/>
      <c r="AK125" s="3" t="s">
        <v>63</v>
      </c>
      <c r="AL125" s="36"/>
    </row>
    <row r="126" spans="1:38" customFormat="1" ht="15" x14ac:dyDescent="0.25">
      <c r="A126" s="70"/>
      <c r="B126" s="38"/>
      <c r="C126" s="100" t="s">
        <v>64</v>
      </c>
      <c r="D126" s="100"/>
      <c r="E126" s="100"/>
      <c r="F126" s="100"/>
      <c r="G126" s="100"/>
      <c r="H126" s="100"/>
      <c r="I126" s="100"/>
      <c r="J126" s="100"/>
      <c r="K126" s="100"/>
      <c r="L126" s="75">
        <v>972.36</v>
      </c>
      <c r="M126" s="72"/>
      <c r="N126" s="73"/>
      <c r="AB126" s="28"/>
      <c r="AC126" s="36"/>
      <c r="AH126" s="36"/>
      <c r="AJ126" s="36"/>
      <c r="AK126" s="3" t="s">
        <v>64</v>
      </c>
      <c r="AL126" s="36"/>
    </row>
    <row r="127" spans="1:38" customFormat="1" ht="15" x14ac:dyDescent="0.25">
      <c r="A127" s="70"/>
      <c r="B127" s="38"/>
      <c r="C127" s="100" t="s">
        <v>65</v>
      </c>
      <c r="D127" s="100"/>
      <c r="E127" s="100"/>
      <c r="F127" s="100"/>
      <c r="G127" s="100"/>
      <c r="H127" s="100"/>
      <c r="I127" s="100"/>
      <c r="J127" s="100"/>
      <c r="K127" s="100"/>
      <c r="L127" s="75">
        <v>447.98</v>
      </c>
      <c r="M127" s="72"/>
      <c r="N127" s="73"/>
      <c r="AB127" s="28"/>
      <c r="AC127" s="36"/>
      <c r="AH127" s="36"/>
      <c r="AJ127" s="36"/>
      <c r="AK127" s="3" t="s">
        <v>65</v>
      </c>
      <c r="AL127" s="36"/>
    </row>
    <row r="128" spans="1:38" customFormat="1" ht="15" x14ac:dyDescent="0.25">
      <c r="A128" s="70"/>
      <c r="B128" s="38"/>
      <c r="C128" s="100" t="s">
        <v>66</v>
      </c>
      <c r="D128" s="100"/>
      <c r="E128" s="100"/>
      <c r="F128" s="100"/>
      <c r="G128" s="100"/>
      <c r="H128" s="100"/>
      <c r="I128" s="100"/>
      <c r="J128" s="100"/>
      <c r="K128" s="100"/>
      <c r="L128" s="74"/>
      <c r="M128" s="72"/>
      <c r="N128" s="73"/>
      <c r="AB128" s="28"/>
      <c r="AC128" s="36"/>
      <c r="AH128" s="36"/>
      <c r="AJ128" s="36"/>
      <c r="AK128" s="3" t="s">
        <v>66</v>
      </c>
      <c r="AL128" s="36"/>
    </row>
    <row r="129" spans="1:38" customFormat="1" ht="15" x14ac:dyDescent="0.25">
      <c r="A129" s="70"/>
      <c r="B129" s="38"/>
      <c r="C129" s="100" t="s">
        <v>67</v>
      </c>
      <c r="D129" s="100"/>
      <c r="E129" s="100"/>
      <c r="F129" s="100"/>
      <c r="G129" s="100"/>
      <c r="H129" s="100"/>
      <c r="I129" s="100"/>
      <c r="J129" s="100"/>
      <c r="K129" s="100"/>
      <c r="L129" s="75">
        <v>447.98</v>
      </c>
      <c r="M129" s="72"/>
      <c r="N129" s="73"/>
      <c r="AB129" s="28"/>
      <c r="AC129" s="36"/>
      <c r="AH129" s="36"/>
      <c r="AJ129" s="36"/>
      <c r="AK129" s="3" t="s">
        <v>67</v>
      </c>
      <c r="AL129" s="36"/>
    </row>
    <row r="130" spans="1:38" customFormat="1" ht="15" x14ac:dyDescent="0.25">
      <c r="A130" s="70"/>
      <c r="B130" s="38"/>
      <c r="C130" s="100" t="s">
        <v>68</v>
      </c>
      <c r="D130" s="100"/>
      <c r="E130" s="100"/>
      <c r="F130" s="100"/>
      <c r="G130" s="100"/>
      <c r="H130" s="100"/>
      <c r="I130" s="100"/>
      <c r="J130" s="100"/>
      <c r="K130" s="100"/>
      <c r="L130" s="75">
        <v>524.38</v>
      </c>
      <c r="M130" s="72"/>
      <c r="N130" s="73"/>
      <c r="AB130" s="28"/>
      <c r="AC130" s="36"/>
      <c r="AH130" s="36"/>
      <c r="AJ130" s="36"/>
      <c r="AK130" s="3" t="s">
        <v>68</v>
      </c>
      <c r="AL130" s="36"/>
    </row>
    <row r="131" spans="1:38" customFormat="1" ht="15" x14ac:dyDescent="0.25">
      <c r="A131" s="70"/>
      <c r="B131" s="38"/>
      <c r="C131" s="100" t="s">
        <v>66</v>
      </c>
      <c r="D131" s="100"/>
      <c r="E131" s="100"/>
      <c r="F131" s="100"/>
      <c r="G131" s="100"/>
      <c r="H131" s="100"/>
      <c r="I131" s="100"/>
      <c r="J131" s="100"/>
      <c r="K131" s="100"/>
      <c r="L131" s="74"/>
      <c r="M131" s="72"/>
      <c r="N131" s="73"/>
      <c r="AB131" s="28"/>
      <c r="AC131" s="36"/>
      <c r="AH131" s="36"/>
      <c r="AJ131" s="36"/>
      <c r="AK131" s="3" t="s">
        <v>66</v>
      </c>
      <c r="AL131" s="36"/>
    </row>
    <row r="132" spans="1:38" customFormat="1" ht="15" x14ac:dyDescent="0.25">
      <c r="A132" s="70"/>
      <c r="B132" s="38"/>
      <c r="C132" s="100" t="s">
        <v>69</v>
      </c>
      <c r="D132" s="100"/>
      <c r="E132" s="100"/>
      <c r="F132" s="100"/>
      <c r="G132" s="100"/>
      <c r="H132" s="100"/>
      <c r="I132" s="100"/>
      <c r="J132" s="100"/>
      <c r="K132" s="100"/>
      <c r="L132" s="75">
        <v>207.04</v>
      </c>
      <c r="M132" s="72"/>
      <c r="N132" s="73"/>
      <c r="AB132" s="28"/>
      <c r="AC132" s="36"/>
      <c r="AH132" s="36"/>
      <c r="AJ132" s="36"/>
      <c r="AK132" s="3" t="s">
        <v>69</v>
      </c>
      <c r="AL132" s="36"/>
    </row>
    <row r="133" spans="1:38" customFormat="1" ht="15" x14ac:dyDescent="0.25">
      <c r="A133" s="70"/>
      <c r="B133" s="38"/>
      <c r="C133" s="100" t="s">
        <v>91</v>
      </c>
      <c r="D133" s="100"/>
      <c r="E133" s="100"/>
      <c r="F133" s="100"/>
      <c r="G133" s="100"/>
      <c r="H133" s="100"/>
      <c r="I133" s="100"/>
      <c r="J133" s="100"/>
      <c r="K133" s="100"/>
      <c r="L133" s="75">
        <v>25.4</v>
      </c>
      <c r="M133" s="72"/>
      <c r="N133" s="73"/>
      <c r="AB133" s="28"/>
      <c r="AC133" s="36"/>
      <c r="AH133" s="36"/>
      <c r="AJ133" s="36"/>
      <c r="AK133" s="3" t="s">
        <v>91</v>
      </c>
      <c r="AL133" s="36"/>
    </row>
    <row r="134" spans="1:38" customFormat="1" ht="15" x14ac:dyDescent="0.25">
      <c r="A134" s="70"/>
      <c r="B134" s="38"/>
      <c r="C134" s="100" t="s">
        <v>92</v>
      </c>
      <c r="D134" s="100"/>
      <c r="E134" s="100"/>
      <c r="F134" s="100"/>
      <c r="G134" s="100"/>
      <c r="H134" s="100"/>
      <c r="I134" s="100"/>
      <c r="J134" s="100"/>
      <c r="K134" s="100"/>
      <c r="L134" s="75">
        <v>7.79</v>
      </c>
      <c r="M134" s="72"/>
      <c r="N134" s="73"/>
      <c r="AB134" s="28"/>
      <c r="AC134" s="36"/>
      <c r="AH134" s="36"/>
      <c r="AJ134" s="36"/>
      <c r="AK134" s="3" t="s">
        <v>92</v>
      </c>
      <c r="AL134" s="36"/>
    </row>
    <row r="135" spans="1:38" customFormat="1" ht="15" x14ac:dyDescent="0.25">
      <c r="A135" s="70"/>
      <c r="B135" s="38"/>
      <c r="C135" s="100" t="s">
        <v>67</v>
      </c>
      <c r="D135" s="100"/>
      <c r="E135" s="100"/>
      <c r="F135" s="100"/>
      <c r="G135" s="100"/>
      <c r="H135" s="100"/>
      <c r="I135" s="100"/>
      <c r="J135" s="100"/>
      <c r="K135" s="100"/>
      <c r="L135" s="75">
        <v>6.21</v>
      </c>
      <c r="M135" s="72"/>
      <c r="N135" s="73"/>
      <c r="AB135" s="28"/>
      <c r="AC135" s="36"/>
      <c r="AH135" s="36"/>
      <c r="AJ135" s="36"/>
      <c r="AK135" s="3" t="s">
        <v>67</v>
      </c>
      <c r="AL135" s="36"/>
    </row>
    <row r="136" spans="1:38" customFormat="1" ht="15" x14ac:dyDescent="0.25">
      <c r="A136" s="70"/>
      <c r="B136" s="38"/>
      <c r="C136" s="100" t="s">
        <v>70</v>
      </c>
      <c r="D136" s="100"/>
      <c r="E136" s="100"/>
      <c r="F136" s="100"/>
      <c r="G136" s="100"/>
      <c r="H136" s="100"/>
      <c r="I136" s="100"/>
      <c r="J136" s="100"/>
      <c r="K136" s="100"/>
      <c r="L136" s="75">
        <v>191.2</v>
      </c>
      <c r="M136" s="72"/>
      <c r="N136" s="73"/>
      <c r="AB136" s="28"/>
      <c r="AC136" s="36"/>
      <c r="AH136" s="36"/>
      <c r="AJ136" s="36"/>
      <c r="AK136" s="3" t="s">
        <v>70</v>
      </c>
      <c r="AL136" s="36"/>
    </row>
    <row r="137" spans="1:38" customFormat="1" ht="15" x14ac:dyDescent="0.25">
      <c r="A137" s="70"/>
      <c r="B137" s="38"/>
      <c r="C137" s="100" t="s">
        <v>71</v>
      </c>
      <c r="D137" s="100"/>
      <c r="E137" s="100"/>
      <c r="F137" s="100"/>
      <c r="G137" s="100"/>
      <c r="H137" s="100"/>
      <c r="I137" s="100"/>
      <c r="J137" s="100"/>
      <c r="K137" s="100"/>
      <c r="L137" s="75">
        <v>94.53</v>
      </c>
      <c r="M137" s="72"/>
      <c r="N137" s="73"/>
      <c r="AB137" s="28"/>
      <c r="AC137" s="36"/>
      <c r="AH137" s="36"/>
      <c r="AJ137" s="36"/>
      <c r="AK137" s="3" t="s">
        <v>71</v>
      </c>
      <c r="AL137" s="36"/>
    </row>
    <row r="138" spans="1:38" customFormat="1" ht="15" x14ac:dyDescent="0.25">
      <c r="A138" s="70"/>
      <c r="B138" s="38"/>
      <c r="C138" s="100" t="s">
        <v>72</v>
      </c>
      <c r="D138" s="100"/>
      <c r="E138" s="100"/>
      <c r="F138" s="100"/>
      <c r="G138" s="100"/>
      <c r="H138" s="100"/>
      <c r="I138" s="100"/>
      <c r="J138" s="100"/>
      <c r="K138" s="100"/>
      <c r="L138" s="75">
        <v>214.83</v>
      </c>
      <c r="M138" s="72"/>
      <c r="N138" s="73"/>
      <c r="AB138" s="28"/>
      <c r="AC138" s="36"/>
      <c r="AH138" s="36"/>
      <c r="AJ138" s="36"/>
      <c r="AK138" s="3" t="s">
        <v>72</v>
      </c>
      <c r="AL138" s="36"/>
    </row>
    <row r="139" spans="1:38" customFormat="1" ht="15" x14ac:dyDescent="0.25">
      <c r="A139" s="70"/>
      <c r="B139" s="38"/>
      <c r="C139" s="100" t="s">
        <v>73</v>
      </c>
      <c r="D139" s="100"/>
      <c r="E139" s="100"/>
      <c r="F139" s="100"/>
      <c r="G139" s="100"/>
      <c r="H139" s="100"/>
      <c r="I139" s="100"/>
      <c r="J139" s="100"/>
      <c r="K139" s="100"/>
      <c r="L139" s="75">
        <v>191.2</v>
      </c>
      <c r="M139" s="72"/>
      <c r="N139" s="73"/>
      <c r="AB139" s="28"/>
      <c r="AC139" s="36"/>
      <c r="AH139" s="36"/>
      <c r="AJ139" s="36"/>
      <c r="AK139" s="3" t="s">
        <v>73</v>
      </c>
      <c r="AL139" s="36"/>
    </row>
    <row r="140" spans="1:38" customFormat="1" ht="15" x14ac:dyDescent="0.25">
      <c r="A140" s="70"/>
      <c r="B140" s="38"/>
      <c r="C140" s="100" t="s">
        <v>74</v>
      </c>
      <c r="D140" s="100"/>
      <c r="E140" s="100"/>
      <c r="F140" s="100"/>
      <c r="G140" s="100"/>
      <c r="H140" s="100"/>
      <c r="I140" s="100"/>
      <c r="J140" s="100"/>
      <c r="K140" s="100"/>
      <c r="L140" s="75">
        <v>94.53</v>
      </c>
      <c r="M140" s="72"/>
      <c r="N140" s="73"/>
      <c r="AB140" s="28"/>
      <c r="AC140" s="36"/>
      <c r="AH140" s="36"/>
      <c r="AJ140" s="36"/>
      <c r="AK140" s="3" t="s">
        <v>74</v>
      </c>
      <c r="AL140" s="36"/>
    </row>
    <row r="141" spans="1:38" customFormat="1" ht="15" x14ac:dyDescent="0.25">
      <c r="A141" s="70"/>
      <c r="B141" s="76"/>
      <c r="C141" s="101" t="s">
        <v>102</v>
      </c>
      <c r="D141" s="101"/>
      <c r="E141" s="101"/>
      <c r="F141" s="101"/>
      <c r="G141" s="101"/>
      <c r="H141" s="101"/>
      <c r="I141" s="101"/>
      <c r="J141" s="101"/>
      <c r="K141" s="101"/>
      <c r="L141" s="80">
        <v>972.36</v>
      </c>
      <c r="M141" s="78"/>
      <c r="N141" s="79"/>
      <c r="AB141" s="28"/>
      <c r="AC141" s="36"/>
      <c r="AH141" s="36"/>
      <c r="AJ141" s="36"/>
      <c r="AL141" s="36" t="s">
        <v>102</v>
      </c>
    </row>
    <row r="142" spans="1:38" customFormat="1" ht="15" x14ac:dyDescent="0.25">
      <c r="A142" s="105" t="s">
        <v>103</v>
      </c>
      <c r="B142" s="106"/>
      <c r="C142" s="106"/>
      <c r="D142" s="106"/>
      <c r="E142" s="106"/>
      <c r="F142" s="106"/>
      <c r="G142" s="106"/>
      <c r="H142" s="106"/>
      <c r="I142" s="106"/>
      <c r="J142" s="106"/>
      <c r="K142" s="106"/>
      <c r="L142" s="106"/>
      <c r="M142" s="106"/>
      <c r="N142" s="107"/>
      <c r="AB142" s="28" t="s">
        <v>103</v>
      </c>
      <c r="AC142" s="36"/>
      <c r="AH142" s="36"/>
      <c r="AJ142" s="36"/>
      <c r="AL142" s="36"/>
    </row>
    <row r="143" spans="1:38" customFormat="1" ht="22.5" x14ac:dyDescent="0.25">
      <c r="A143" s="29" t="s">
        <v>104</v>
      </c>
      <c r="B143" s="30" t="s">
        <v>105</v>
      </c>
      <c r="C143" s="102" t="s">
        <v>106</v>
      </c>
      <c r="D143" s="102"/>
      <c r="E143" s="102"/>
      <c r="F143" s="31" t="s">
        <v>107</v>
      </c>
      <c r="G143" s="32"/>
      <c r="H143" s="32"/>
      <c r="I143" s="33">
        <v>2</v>
      </c>
      <c r="J143" s="34"/>
      <c r="K143" s="32"/>
      <c r="L143" s="34"/>
      <c r="M143" s="32"/>
      <c r="N143" s="35"/>
      <c r="AB143" s="28"/>
      <c r="AC143" s="36" t="s">
        <v>106</v>
      </c>
      <c r="AH143" s="36"/>
      <c r="AJ143" s="36"/>
      <c r="AL143" s="36"/>
    </row>
    <row r="144" spans="1:38" customFormat="1" ht="15" x14ac:dyDescent="0.25">
      <c r="A144" s="37"/>
      <c r="B144" s="38"/>
      <c r="C144" s="108" t="s">
        <v>108</v>
      </c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9"/>
      <c r="AB144" s="28"/>
      <c r="AC144" s="36"/>
      <c r="AD144" s="3" t="s">
        <v>108</v>
      </c>
      <c r="AH144" s="36"/>
      <c r="AJ144" s="36"/>
      <c r="AL144" s="36"/>
    </row>
    <row r="145" spans="1:38" customFormat="1" ht="15" x14ac:dyDescent="0.25">
      <c r="A145" s="39"/>
      <c r="B145" s="38" t="s">
        <v>36</v>
      </c>
      <c r="C145" s="100" t="s">
        <v>41</v>
      </c>
      <c r="D145" s="100"/>
      <c r="E145" s="100"/>
      <c r="F145" s="40"/>
      <c r="G145" s="41"/>
      <c r="H145" s="41"/>
      <c r="I145" s="41"/>
      <c r="J145" s="42">
        <v>502.64</v>
      </c>
      <c r="K145" s="43">
        <v>0.1</v>
      </c>
      <c r="L145" s="42">
        <v>100.53</v>
      </c>
      <c r="M145" s="41"/>
      <c r="N145" s="45"/>
      <c r="AB145" s="28"/>
      <c r="AC145" s="36"/>
      <c r="AE145" s="3" t="s">
        <v>41</v>
      </c>
      <c r="AH145" s="36"/>
      <c r="AJ145" s="36"/>
      <c r="AL145" s="36"/>
    </row>
    <row r="146" spans="1:38" customFormat="1" ht="15" x14ac:dyDescent="0.25">
      <c r="A146" s="39"/>
      <c r="B146" s="38" t="s">
        <v>42</v>
      </c>
      <c r="C146" s="100" t="s">
        <v>43</v>
      </c>
      <c r="D146" s="100"/>
      <c r="E146" s="100"/>
      <c r="F146" s="40"/>
      <c r="G146" s="41"/>
      <c r="H146" s="41"/>
      <c r="I146" s="41"/>
      <c r="J146" s="42">
        <v>15.08</v>
      </c>
      <c r="K146" s="43">
        <v>0.1</v>
      </c>
      <c r="L146" s="42">
        <v>3.02</v>
      </c>
      <c r="M146" s="41"/>
      <c r="N146" s="45"/>
      <c r="AB146" s="28"/>
      <c r="AC146" s="36"/>
      <c r="AE146" s="3" t="s">
        <v>43</v>
      </c>
      <c r="AH146" s="36"/>
      <c r="AJ146" s="36"/>
      <c r="AL146" s="36"/>
    </row>
    <row r="147" spans="1:38" customFormat="1" ht="15" x14ac:dyDescent="0.25">
      <c r="A147" s="46"/>
      <c r="B147" s="38"/>
      <c r="C147" s="100" t="s">
        <v>44</v>
      </c>
      <c r="D147" s="100"/>
      <c r="E147" s="100"/>
      <c r="F147" s="40" t="s">
        <v>45</v>
      </c>
      <c r="G147" s="47">
        <v>35.979999999999997</v>
      </c>
      <c r="H147" s="43">
        <v>0.1</v>
      </c>
      <c r="I147" s="81">
        <v>7.1959999999999997</v>
      </c>
      <c r="J147" s="48"/>
      <c r="K147" s="41"/>
      <c r="L147" s="48"/>
      <c r="M147" s="41"/>
      <c r="N147" s="45"/>
      <c r="AB147" s="28"/>
      <c r="AC147" s="36"/>
      <c r="AF147" s="3" t="s">
        <v>44</v>
      </c>
      <c r="AH147" s="36"/>
      <c r="AJ147" s="36"/>
      <c r="AL147" s="36"/>
    </row>
    <row r="148" spans="1:38" customFormat="1" ht="15" x14ac:dyDescent="0.25">
      <c r="A148" s="39"/>
      <c r="B148" s="38"/>
      <c r="C148" s="104" t="s">
        <v>46</v>
      </c>
      <c r="D148" s="104"/>
      <c r="E148" s="104"/>
      <c r="F148" s="49"/>
      <c r="G148" s="50"/>
      <c r="H148" s="50"/>
      <c r="I148" s="50"/>
      <c r="J148" s="51">
        <v>517.72</v>
      </c>
      <c r="K148" s="50"/>
      <c r="L148" s="51">
        <v>103.55</v>
      </c>
      <c r="M148" s="50"/>
      <c r="N148" s="53"/>
      <c r="AB148" s="28"/>
      <c r="AC148" s="36"/>
      <c r="AG148" s="3" t="s">
        <v>46</v>
      </c>
      <c r="AH148" s="36"/>
      <c r="AJ148" s="36"/>
      <c r="AL148" s="36"/>
    </row>
    <row r="149" spans="1:38" customFormat="1" ht="15" x14ac:dyDescent="0.25">
      <c r="A149" s="46"/>
      <c r="B149" s="38"/>
      <c r="C149" s="100" t="s">
        <v>47</v>
      </c>
      <c r="D149" s="100"/>
      <c r="E149" s="100"/>
      <c r="F149" s="40"/>
      <c r="G149" s="41"/>
      <c r="H149" s="41"/>
      <c r="I149" s="41"/>
      <c r="J149" s="48"/>
      <c r="K149" s="41"/>
      <c r="L149" s="42">
        <v>100.53</v>
      </c>
      <c r="M149" s="41"/>
      <c r="N149" s="45"/>
      <c r="AB149" s="28"/>
      <c r="AC149" s="36"/>
      <c r="AF149" s="3" t="s">
        <v>47</v>
      </c>
      <c r="AH149" s="36"/>
      <c r="AJ149" s="36"/>
      <c r="AL149" s="36"/>
    </row>
    <row r="150" spans="1:38" customFormat="1" ht="23.25" x14ac:dyDescent="0.25">
      <c r="A150" s="46"/>
      <c r="B150" s="38" t="s">
        <v>48</v>
      </c>
      <c r="C150" s="100" t="s">
        <v>49</v>
      </c>
      <c r="D150" s="100"/>
      <c r="E150" s="100"/>
      <c r="F150" s="40" t="s">
        <v>50</v>
      </c>
      <c r="G150" s="54">
        <v>89</v>
      </c>
      <c r="H150" s="41"/>
      <c r="I150" s="54">
        <v>89</v>
      </c>
      <c r="J150" s="48"/>
      <c r="K150" s="41"/>
      <c r="L150" s="42">
        <v>89.47</v>
      </c>
      <c r="M150" s="41"/>
      <c r="N150" s="45"/>
      <c r="AB150" s="28"/>
      <c r="AC150" s="36"/>
      <c r="AF150" s="3" t="s">
        <v>49</v>
      </c>
      <c r="AH150" s="36"/>
      <c r="AJ150" s="36"/>
      <c r="AL150" s="36"/>
    </row>
    <row r="151" spans="1:38" customFormat="1" ht="23.25" x14ac:dyDescent="0.25">
      <c r="A151" s="46"/>
      <c r="B151" s="38" t="s">
        <v>51</v>
      </c>
      <c r="C151" s="100" t="s">
        <v>52</v>
      </c>
      <c r="D151" s="100"/>
      <c r="E151" s="100"/>
      <c r="F151" s="40" t="s">
        <v>50</v>
      </c>
      <c r="G151" s="54">
        <v>44</v>
      </c>
      <c r="H151" s="41"/>
      <c r="I151" s="54">
        <v>44</v>
      </c>
      <c r="J151" s="48"/>
      <c r="K151" s="41"/>
      <c r="L151" s="42">
        <v>44.23</v>
      </c>
      <c r="M151" s="41"/>
      <c r="N151" s="45"/>
      <c r="AB151" s="28"/>
      <c r="AC151" s="36"/>
      <c r="AF151" s="3" t="s">
        <v>52</v>
      </c>
      <c r="AH151" s="36"/>
      <c r="AJ151" s="36"/>
      <c r="AL151" s="36"/>
    </row>
    <row r="152" spans="1:38" customFormat="1" ht="15" x14ac:dyDescent="0.25">
      <c r="A152" s="55"/>
      <c r="B152" s="56"/>
      <c r="C152" s="102" t="s">
        <v>53</v>
      </c>
      <c r="D152" s="102"/>
      <c r="E152" s="102"/>
      <c r="F152" s="31"/>
      <c r="G152" s="32"/>
      <c r="H152" s="32"/>
      <c r="I152" s="32"/>
      <c r="J152" s="34"/>
      <c r="K152" s="32"/>
      <c r="L152" s="58">
        <v>237.25</v>
      </c>
      <c r="M152" s="50"/>
      <c r="N152" s="35"/>
      <c r="AB152" s="28"/>
      <c r="AC152" s="36"/>
      <c r="AH152" s="36" t="s">
        <v>53</v>
      </c>
      <c r="AJ152" s="36"/>
      <c r="AL152" s="36"/>
    </row>
    <row r="153" spans="1:38" customFormat="1" ht="15" x14ac:dyDescent="0.25">
      <c r="A153" s="29" t="s">
        <v>109</v>
      </c>
      <c r="B153" s="30" t="s">
        <v>55</v>
      </c>
      <c r="C153" s="102" t="s">
        <v>110</v>
      </c>
      <c r="D153" s="102"/>
      <c r="E153" s="102"/>
      <c r="F153" s="31" t="s">
        <v>111</v>
      </c>
      <c r="G153" s="32"/>
      <c r="H153" s="32"/>
      <c r="I153" s="33">
        <v>16</v>
      </c>
      <c r="J153" s="58">
        <v>275</v>
      </c>
      <c r="K153" s="32"/>
      <c r="L153" s="58">
        <v>332.95</v>
      </c>
      <c r="M153" s="59">
        <v>13.215</v>
      </c>
      <c r="N153" s="60">
        <v>4400</v>
      </c>
      <c r="AB153" s="28"/>
      <c r="AC153" s="36" t="s">
        <v>110</v>
      </c>
      <c r="AH153" s="36"/>
      <c r="AJ153" s="36"/>
      <c r="AL153" s="36"/>
    </row>
    <row r="154" spans="1:38" customFormat="1" ht="15" x14ac:dyDescent="0.25">
      <c r="A154" s="55"/>
      <c r="B154" s="56"/>
      <c r="C154" s="100" t="s">
        <v>58</v>
      </c>
      <c r="D154" s="100"/>
      <c r="E154" s="100"/>
      <c r="F154" s="100"/>
      <c r="G154" s="100"/>
      <c r="H154" s="100"/>
      <c r="I154" s="100"/>
      <c r="J154" s="100"/>
      <c r="K154" s="100"/>
      <c r="L154" s="100"/>
      <c r="M154" s="100"/>
      <c r="N154" s="103"/>
      <c r="AB154" s="28"/>
      <c r="AC154" s="36"/>
      <c r="AH154" s="36"/>
      <c r="AI154" s="3" t="s">
        <v>58</v>
      </c>
      <c r="AJ154" s="36"/>
      <c r="AL154" s="36"/>
    </row>
    <row r="155" spans="1:38" customFormat="1" ht="15" x14ac:dyDescent="0.25">
      <c r="A155" s="55"/>
      <c r="B155" s="56"/>
      <c r="C155" s="102" t="s">
        <v>53</v>
      </c>
      <c r="D155" s="102"/>
      <c r="E155" s="102"/>
      <c r="F155" s="31"/>
      <c r="G155" s="32"/>
      <c r="H155" s="32"/>
      <c r="I155" s="32"/>
      <c r="J155" s="34"/>
      <c r="K155" s="32"/>
      <c r="L155" s="58">
        <v>332.95</v>
      </c>
      <c r="M155" s="50"/>
      <c r="N155" s="60">
        <v>4400</v>
      </c>
      <c r="AB155" s="28"/>
      <c r="AC155" s="36"/>
      <c r="AH155" s="36" t="s">
        <v>53</v>
      </c>
      <c r="AJ155" s="36"/>
      <c r="AL155" s="36"/>
    </row>
    <row r="156" spans="1:38" customFormat="1" ht="0" hidden="1" customHeight="1" x14ac:dyDescent="0.25">
      <c r="A156" s="61"/>
      <c r="B156" s="62"/>
      <c r="C156" s="62"/>
      <c r="D156" s="62"/>
      <c r="E156" s="62"/>
      <c r="F156" s="63"/>
      <c r="G156" s="63"/>
      <c r="H156" s="63"/>
      <c r="I156" s="63"/>
      <c r="J156" s="64"/>
      <c r="K156" s="63"/>
      <c r="L156" s="64"/>
      <c r="M156" s="41"/>
      <c r="N156" s="64"/>
      <c r="AB156" s="28"/>
      <c r="AC156" s="36"/>
      <c r="AH156" s="36"/>
      <c r="AJ156" s="36"/>
      <c r="AL156" s="36"/>
    </row>
    <row r="157" spans="1:38" customFormat="1" ht="15" x14ac:dyDescent="0.25">
      <c r="A157" s="65"/>
      <c r="B157" s="66"/>
      <c r="C157" s="102" t="s">
        <v>112</v>
      </c>
      <c r="D157" s="102"/>
      <c r="E157" s="102"/>
      <c r="F157" s="102"/>
      <c r="G157" s="102"/>
      <c r="H157" s="102"/>
      <c r="I157" s="102"/>
      <c r="J157" s="102"/>
      <c r="K157" s="102"/>
      <c r="L157" s="67"/>
      <c r="M157" s="68"/>
      <c r="N157" s="69"/>
      <c r="AB157" s="28"/>
      <c r="AC157" s="36"/>
      <c r="AH157" s="36"/>
      <c r="AJ157" s="36" t="s">
        <v>112</v>
      </c>
      <c r="AL157" s="36"/>
    </row>
    <row r="158" spans="1:38" customFormat="1" ht="15" x14ac:dyDescent="0.25">
      <c r="A158" s="70"/>
      <c r="B158" s="38"/>
      <c r="C158" s="100" t="s">
        <v>60</v>
      </c>
      <c r="D158" s="100"/>
      <c r="E158" s="100"/>
      <c r="F158" s="100"/>
      <c r="G158" s="100"/>
      <c r="H158" s="100"/>
      <c r="I158" s="100"/>
      <c r="J158" s="100"/>
      <c r="K158" s="100"/>
      <c r="L158" s="75">
        <v>436.5</v>
      </c>
      <c r="M158" s="72"/>
      <c r="N158" s="73"/>
      <c r="AB158" s="28"/>
      <c r="AC158" s="36"/>
      <c r="AH158" s="36"/>
      <c r="AJ158" s="36"/>
      <c r="AK158" s="3" t="s">
        <v>60</v>
      </c>
      <c r="AL158" s="36"/>
    </row>
    <row r="159" spans="1:38" customFormat="1" ht="15" x14ac:dyDescent="0.25">
      <c r="A159" s="70"/>
      <c r="B159" s="38"/>
      <c r="C159" s="100" t="s">
        <v>61</v>
      </c>
      <c r="D159" s="100"/>
      <c r="E159" s="100"/>
      <c r="F159" s="100"/>
      <c r="G159" s="100"/>
      <c r="H159" s="100"/>
      <c r="I159" s="100"/>
      <c r="J159" s="100"/>
      <c r="K159" s="100"/>
      <c r="L159" s="74"/>
      <c r="M159" s="72"/>
      <c r="N159" s="73"/>
      <c r="AB159" s="28"/>
      <c r="AC159" s="36"/>
      <c r="AH159" s="36"/>
      <c r="AJ159" s="36"/>
      <c r="AK159" s="3" t="s">
        <v>61</v>
      </c>
      <c r="AL159" s="36"/>
    </row>
    <row r="160" spans="1:38" customFormat="1" ht="15" x14ac:dyDescent="0.25">
      <c r="A160" s="70"/>
      <c r="B160" s="38"/>
      <c r="C160" s="100" t="s">
        <v>62</v>
      </c>
      <c r="D160" s="100"/>
      <c r="E160" s="100"/>
      <c r="F160" s="100"/>
      <c r="G160" s="100"/>
      <c r="H160" s="100"/>
      <c r="I160" s="100"/>
      <c r="J160" s="100"/>
      <c r="K160" s="100"/>
      <c r="L160" s="75">
        <v>100.53</v>
      </c>
      <c r="M160" s="72"/>
      <c r="N160" s="73"/>
      <c r="AB160" s="28"/>
      <c r="AC160" s="36"/>
      <c r="AH160" s="36"/>
      <c r="AJ160" s="36"/>
      <c r="AK160" s="3" t="s">
        <v>62</v>
      </c>
      <c r="AL160" s="36"/>
    </row>
    <row r="161" spans="1:38" customFormat="1" ht="15" x14ac:dyDescent="0.25">
      <c r="A161" s="70"/>
      <c r="B161" s="38"/>
      <c r="C161" s="100" t="s">
        <v>63</v>
      </c>
      <c r="D161" s="100"/>
      <c r="E161" s="100"/>
      <c r="F161" s="100"/>
      <c r="G161" s="100"/>
      <c r="H161" s="100"/>
      <c r="I161" s="100"/>
      <c r="J161" s="100"/>
      <c r="K161" s="100"/>
      <c r="L161" s="75">
        <v>335.97</v>
      </c>
      <c r="M161" s="72"/>
      <c r="N161" s="73"/>
      <c r="AB161" s="28"/>
      <c r="AC161" s="36"/>
      <c r="AH161" s="36"/>
      <c r="AJ161" s="36"/>
      <c r="AK161" s="3" t="s">
        <v>63</v>
      </c>
      <c r="AL161" s="36"/>
    </row>
    <row r="162" spans="1:38" customFormat="1" ht="15" x14ac:dyDescent="0.25">
      <c r="A162" s="70"/>
      <c r="B162" s="38"/>
      <c r="C162" s="100" t="s">
        <v>64</v>
      </c>
      <c r="D162" s="100"/>
      <c r="E162" s="100"/>
      <c r="F162" s="100"/>
      <c r="G162" s="100"/>
      <c r="H162" s="100"/>
      <c r="I162" s="100"/>
      <c r="J162" s="100"/>
      <c r="K162" s="100"/>
      <c r="L162" s="75">
        <v>570.20000000000005</v>
      </c>
      <c r="M162" s="72"/>
      <c r="N162" s="73"/>
      <c r="AB162" s="28"/>
      <c r="AC162" s="36"/>
      <c r="AH162" s="36"/>
      <c r="AJ162" s="36"/>
      <c r="AK162" s="3" t="s">
        <v>64</v>
      </c>
      <c r="AL162" s="36"/>
    </row>
    <row r="163" spans="1:38" customFormat="1" ht="15" x14ac:dyDescent="0.25">
      <c r="A163" s="70"/>
      <c r="B163" s="38"/>
      <c r="C163" s="100" t="s">
        <v>65</v>
      </c>
      <c r="D163" s="100"/>
      <c r="E163" s="100"/>
      <c r="F163" s="100"/>
      <c r="G163" s="100"/>
      <c r="H163" s="100"/>
      <c r="I163" s="100"/>
      <c r="J163" s="100"/>
      <c r="K163" s="100"/>
      <c r="L163" s="75">
        <v>332.95</v>
      </c>
      <c r="M163" s="72"/>
      <c r="N163" s="73"/>
      <c r="AB163" s="28"/>
      <c r="AC163" s="36"/>
      <c r="AH163" s="36"/>
      <c r="AJ163" s="36"/>
      <c r="AK163" s="3" t="s">
        <v>65</v>
      </c>
      <c r="AL163" s="36"/>
    </row>
    <row r="164" spans="1:38" customFormat="1" ht="15" x14ac:dyDescent="0.25">
      <c r="A164" s="70"/>
      <c r="B164" s="38"/>
      <c r="C164" s="100" t="s">
        <v>66</v>
      </c>
      <c r="D164" s="100"/>
      <c r="E164" s="100"/>
      <c r="F164" s="100"/>
      <c r="G164" s="100"/>
      <c r="H164" s="100"/>
      <c r="I164" s="100"/>
      <c r="J164" s="100"/>
      <c r="K164" s="100"/>
      <c r="L164" s="74"/>
      <c r="M164" s="72"/>
      <c r="N164" s="73"/>
      <c r="AB164" s="28"/>
      <c r="AC164" s="36"/>
      <c r="AH164" s="36"/>
      <c r="AJ164" s="36"/>
      <c r="AK164" s="3" t="s">
        <v>66</v>
      </c>
      <c r="AL164" s="36"/>
    </row>
    <row r="165" spans="1:38" customFormat="1" ht="15" x14ac:dyDescent="0.25">
      <c r="A165" s="70"/>
      <c r="B165" s="38"/>
      <c r="C165" s="100" t="s">
        <v>67</v>
      </c>
      <c r="D165" s="100"/>
      <c r="E165" s="100"/>
      <c r="F165" s="100"/>
      <c r="G165" s="100"/>
      <c r="H165" s="100"/>
      <c r="I165" s="100"/>
      <c r="J165" s="100"/>
      <c r="K165" s="100"/>
      <c r="L165" s="75">
        <v>332.95</v>
      </c>
      <c r="M165" s="72"/>
      <c r="N165" s="73"/>
      <c r="AB165" s="28"/>
      <c r="AC165" s="36"/>
      <c r="AH165" s="36"/>
      <c r="AJ165" s="36"/>
      <c r="AK165" s="3" t="s">
        <v>67</v>
      </c>
      <c r="AL165" s="36"/>
    </row>
    <row r="166" spans="1:38" customFormat="1" ht="15" x14ac:dyDescent="0.25">
      <c r="A166" s="70"/>
      <c r="B166" s="38"/>
      <c r="C166" s="100" t="s">
        <v>68</v>
      </c>
      <c r="D166" s="100"/>
      <c r="E166" s="100"/>
      <c r="F166" s="100"/>
      <c r="G166" s="100"/>
      <c r="H166" s="100"/>
      <c r="I166" s="100"/>
      <c r="J166" s="100"/>
      <c r="K166" s="100"/>
      <c r="L166" s="75">
        <v>237.25</v>
      </c>
      <c r="M166" s="72"/>
      <c r="N166" s="73"/>
      <c r="AB166" s="28"/>
      <c r="AC166" s="36"/>
      <c r="AH166" s="36"/>
      <c r="AJ166" s="36"/>
      <c r="AK166" s="3" t="s">
        <v>68</v>
      </c>
      <c r="AL166" s="36"/>
    </row>
    <row r="167" spans="1:38" customFormat="1" ht="15" x14ac:dyDescent="0.25">
      <c r="A167" s="70"/>
      <c r="B167" s="38"/>
      <c r="C167" s="100" t="s">
        <v>66</v>
      </c>
      <c r="D167" s="100"/>
      <c r="E167" s="100"/>
      <c r="F167" s="100"/>
      <c r="G167" s="100"/>
      <c r="H167" s="100"/>
      <c r="I167" s="100"/>
      <c r="J167" s="100"/>
      <c r="K167" s="100"/>
      <c r="L167" s="74"/>
      <c r="M167" s="72"/>
      <c r="N167" s="73"/>
      <c r="AB167" s="28"/>
      <c r="AC167" s="36"/>
      <c r="AH167" s="36"/>
      <c r="AJ167" s="36"/>
      <c r="AK167" s="3" t="s">
        <v>66</v>
      </c>
      <c r="AL167" s="36"/>
    </row>
    <row r="168" spans="1:38" customFormat="1" ht="15" x14ac:dyDescent="0.25">
      <c r="A168" s="70"/>
      <c r="B168" s="38"/>
      <c r="C168" s="100" t="s">
        <v>69</v>
      </c>
      <c r="D168" s="100"/>
      <c r="E168" s="100"/>
      <c r="F168" s="100"/>
      <c r="G168" s="100"/>
      <c r="H168" s="100"/>
      <c r="I168" s="100"/>
      <c r="J168" s="100"/>
      <c r="K168" s="100"/>
      <c r="L168" s="75">
        <v>100.53</v>
      </c>
      <c r="M168" s="72"/>
      <c r="N168" s="73"/>
      <c r="AB168" s="28"/>
      <c r="AC168" s="36"/>
      <c r="AH168" s="36"/>
      <c r="AJ168" s="36"/>
      <c r="AK168" s="3" t="s">
        <v>69</v>
      </c>
      <c r="AL168" s="36"/>
    </row>
    <row r="169" spans="1:38" customFormat="1" ht="15" x14ac:dyDescent="0.25">
      <c r="A169" s="70"/>
      <c r="B169" s="38"/>
      <c r="C169" s="100" t="s">
        <v>67</v>
      </c>
      <c r="D169" s="100"/>
      <c r="E169" s="100"/>
      <c r="F169" s="100"/>
      <c r="G169" s="100"/>
      <c r="H169" s="100"/>
      <c r="I169" s="100"/>
      <c r="J169" s="100"/>
      <c r="K169" s="100"/>
      <c r="L169" s="75">
        <v>3.02</v>
      </c>
      <c r="M169" s="72"/>
      <c r="N169" s="73"/>
      <c r="AB169" s="28"/>
      <c r="AC169" s="36"/>
      <c r="AH169" s="36"/>
      <c r="AJ169" s="36"/>
      <c r="AK169" s="3" t="s">
        <v>67</v>
      </c>
      <c r="AL169" s="36"/>
    </row>
    <row r="170" spans="1:38" customFormat="1" ht="15" x14ac:dyDescent="0.25">
      <c r="A170" s="70"/>
      <c r="B170" s="38"/>
      <c r="C170" s="100" t="s">
        <v>70</v>
      </c>
      <c r="D170" s="100"/>
      <c r="E170" s="100"/>
      <c r="F170" s="100"/>
      <c r="G170" s="100"/>
      <c r="H170" s="100"/>
      <c r="I170" s="100"/>
      <c r="J170" s="100"/>
      <c r="K170" s="100"/>
      <c r="L170" s="75">
        <v>89.47</v>
      </c>
      <c r="M170" s="72"/>
      <c r="N170" s="73"/>
      <c r="AB170" s="28"/>
      <c r="AC170" s="36"/>
      <c r="AH170" s="36"/>
      <c r="AJ170" s="36"/>
      <c r="AK170" s="3" t="s">
        <v>70</v>
      </c>
      <c r="AL170" s="36"/>
    </row>
    <row r="171" spans="1:38" customFormat="1" ht="15" x14ac:dyDescent="0.25">
      <c r="A171" s="70"/>
      <c r="B171" s="38"/>
      <c r="C171" s="100" t="s">
        <v>71</v>
      </c>
      <c r="D171" s="100"/>
      <c r="E171" s="100"/>
      <c r="F171" s="100"/>
      <c r="G171" s="100"/>
      <c r="H171" s="100"/>
      <c r="I171" s="100"/>
      <c r="J171" s="100"/>
      <c r="K171" s="100"/>
      <c r="L171" s="75">
        <v>44.23</v>
      </c>
      <c r="M171" s="72"/>
      <c r="N171" s="73"/>
      <c r="AB171" s="28"/>
      <c r="AC171" s="36"/>
      <c r="AH171" s="36"/>
      <c r="AJ171" s="36"/>
      <c r="AK171" s="3" t="s">
        <v>71</v>
      </c>
      <c r="AL171" s="36"/>
    </row>
    <row r="172" spans="1:38" customFormat="1" ht="15" x14ac:dyDescent="0.25">
      <c r="A172" s="70"/>
      <c r="B172" s="38"/>
      <c r="C172" s="100" t="s">
        <v>72</v>
      </c>
      <c r="D172" s="100"/>
      <c r="E172" s="100"/>
      <c r="F172" s="100"/>
      <c r="G172" s="100"/>
      <c r="H172" s="100"/>
      <c r="I172" s="100"/>
      <c r="J172" s="100"/>
      <c r="K172" s="100"/>
      <c r="L172" s="75">
        <v>100.53</v>
      </c>
      <c r="M172" s="72"/>
      <c r="N172" s="73"/>
      <c r="AB172" s="28"/>
      <c r="AC172" s="36"/>
      <c r="AH172" s="36"/>
      <c r="AJ172" s="36"/>
      <c r="AK172" s="3" t="s">
        <v>72</v>
      </c>
      <c r="AL172" s="36"/>
    </row>
    <row r="173" spans="1:38" customFormat="1" ht="15" x14ac:dyDescent="0.25">
      <c r="A173" s="70"/>
      <c r="B173" s="38"/>
      <c r="C173" s="100" t="s">
        <v>73</v>
      </c>
      <c r="D173" s="100"/>
      <c r="E173" s="100"/>
      <c r="F173" s="100"/>
      <c r="G173" s="100"/>
      <c r="H173" s="100"/>
      <c r="I173" s="100"/>
      <c r="J173" s="100"/>
      <c r="K173" s="100"/>
      <c r="L173" s="75">
        <v>89.47</v>
      </c>
      <c r="M173" s="72"/>
      <c r="N173" s="73"/>
      <c r="AB173" s="28"/>
      <c r="AC173" s="36"/>
      <c r="AH173" s="36"/>
      <c r="AJ173" s="36"/>
      <c r="AK173" s="3" t="s">
        <v>73</v>
      </c>
      <c r="AL173" s="36"/>
    </row>
    <row r="174" spans="1:38" customFormat="1" ht="15" x14ac:dyDescent="0.25">
      <c r="A174" s="70"/>
      <c r="B174" s="38"/>
      <c r="C174" s="100" t="s">
        <v>74</v>
      </c>
      <c r="D174" s="100"/>
      <c r="E174" s="100"/>
      <c r="F174" s="100"/>
      <c r="G174" s="100"/>
      <c r="H174" s="100"/>
      <c r="I174" s="100"/>
      <c r="J174" s="100"/>
      <c r="K174" s="100"/>
      <c r="L174" s="75">
        <v>44.23</v>
      </c>
      <c r="M174" s="72"/>
      <c r="N174" s="73"/>
      <c r="AB174" s="28"/>
      <c r="AC174" s="36"/>
      <c r="AH174" s="36"/>
      <c r="AJ174" s="36"/>
      <c r="AK174" s="3" t="s">
        <v>74</v>
      </c>
      <c r="AL174" s="36"/>
    </row>
    <row r="175" spans="1:38" customFormat="1" ht="15" x14ac:dyDescent="0.25">
      <c r="A175" s="70"/>
      <c r="B175" s="76"/>
      <c r="C175" s="101" t="s">
        <v>113</v>
      </c>
      <c r="D175" s="101"/>
      <c r="E175" s="101"/>
      <c r="F175" s="101"/>
      <c r="G175" s="101"/>
      <c r="H175" s="101"/>
      <c r="I175" s="101"/>
      <c r="J175" s="101"/>
      <c r="K175" s="101"/>
      <c r="L175" s="80">
        <v>570.20000000000005</v>
      </c>
      <c r="M175" s="78"/>
      <c r="N175" s="79"/>
      <c r="AB175" s="28"/>
      <c r="AC175" s="36"/>
      <c r="AH175" s="36"/>
      <c r="AJ175" s="36"/>
      <c r="AL175" s="36" t="s">
        <v>113</v>
      </c>
    </row>
    <row r="176" spans="1:38" customFormat="1" ht="15" x14ac:dyDescent="0.25">
      <c r="A176" s="105" t="s">
        <v>114</v>
      </c>
      <c r="B176" s="106"/>
      <c r="C176" s="106"/>
      <c r="D176" s="106"/>
      <c r="E176" s="106"/>
      <c r="F176" s="106"/>
      <c r="G176" s="106"/>
      <c r="H176" s="106"/>
      <c r="I176" s="106"/>
      <c r="J176" s="106"/>
      <c r="K176" s="106"/>
      <c r="L176" s="106"/>
      <c r="M176" s="106"/>
      <c r="N176" s="107"/>
      <c r="AB176" s="28" t="s">
        <v>114</v>
      </c>
      <c r="AC176" s="36"/>
      <c r="AH176" s="36"/>
      <c r="AJ176" s="36"/>
      <c r="AL176" s="36"/>
    </row>
    <row r="177" spans="1:38" customFormat="1" ht="15" x14ac:dyDescent="0.25">
      <c r="A177" s="29" t="s">
        <v>115</v>
      </c>
      <c r="B177" s="30" t="s">
        <v>116</v>
      </c>
      <c r="C177" s="102" t="s">
        <v>117</v>
      </c>
      <c r="D177" s="102"/>
      <c r="E177" s="102"/>
      <c r="F177" s="31" t="s">
        <v>118</v>
      </c>
      <c r="G177" s="32"/>
      <c r="H177" s="32"/>
      <c r="I177" s="33">
        <v>1</v>
      </c>
      <c r="J177" s="34"/>
      <c r="K177" s="32"/>
      <c r="L177" s="34"/>
      <c r="M177" s="32"/>
      <c r="N177" s="35"/>
      <c r="AB177" s="28"/>
      <c r="AC177" s="36" t="s">
        <v>117</v>
      </c>
      <c r="AH177" s="36"/>
      <c r="AJ177" s="36"/>
      <c r="AL177" s="36"/>
    </row>
    <row r="178" spans="1:38" customFormat="1" ht="15" x14ac:dyDescent="0.25">
      <c r="A178" s="39"/>
      <c r="B178" s="38" t="s">
        <v>36</v>
      </c>
      <c r="C178" s="100" t="s">
        <v>41</v>
      </c>
      <c r="D178" s="100"/>
      <c r="E178" s="100"/>
      <c r="F178" s="40"/>
      <c r="G178" s="41"/>
      <c r="H178" s="41"/>
      <c r="I178" s="41"/>
      <c r="J178" s="42">
        <v>302.17</v>
      </c>
      <c r="K178" s="41"/>
      <c r="L178" s="42">
        <v>302.17</v>
      </c>
      <c r="M178" s="41"/>
      <c r="N178" s="45"/>
      <c r="AB178" s="28"/>
      <c r="AC178" s="36"/>
      <c r="AE178" s="3" t="s">
        <v>41</v>
      </c>
      <c r="AH178" s="36"/>
      <c r="AJ178" s="36"/>
      <c r="AL178" s="36"/>
    </row>
    <row r="179" spans="1:38" customFormat="1" ht="15" x14ac:dyDescent="0.25">
      <c r="A179" s="39"/>
      <c r="B179" s="38" t="s">
        <v>42</v>
      </c>
      <c r="C179" s="100" t="s">
        <v>43</v>
      </c>
      <c r="D179" s="100"/>
      <c r="E179" s="100"/>
      <c r="F179" s="40"/>
      <c r="G179" s="41"/>
      <c r="H179" s="41"/>
      <c r="I179" s="41"/>
      <c r="J179" s="42">
        <v>9.06</v>
      </c>
      <c r="K179" s="41"/>
      <c r="L179" s="42">
        <v>9.06</v>
      </c>
      <c r="M179" s="41"/>
      <c r="N179" s="45"/>
      <c r="AB179" s="28"/>
      <c r="AC179" s="36"/>
      <c r="AE179" s="3" t="s">
        <v>43</v>
      </c>
      <c r="AH179" s="36"/>
      <c r="AJ179" s="36"/>
      <c r="AL179" s="36"/>
    </row>
    <row r="180" spans="1:38" customFormat="1" ht="15" x14ac:dyDescent="0.25">
      <c r="A180" s="46"/>
      <c r="B180" s="38"/>
      <c r="C180" s="100" t="s">
        <v>44</v>
      </c>
      <c r="D180" s="100"/>
      <c r="E180" s="100"/>
      <c r="F180" s="40" t="s">
        <v>45</v>
      </c>
      <c r="G180" s="43">
        <v>22.3</v>
      </c>
      <c r="H180" s="41"/>
      <c r="I180" s="43">
        <v>22.3</v>
      </c>
      <c r="J180" s="48"/>
      <c r="K180" s="41"/>
      <c r="L180" s="48"/>
      <c r="M180" s="41"/>
      <c r="N180" s="45"/>
      <c r="AB180" s="28"/>
      <c r="AC180" s="36"/>
      <c r="AF180" s="3" t="s">
        <v>44</v>
      </c>
      <c r="AH180" s="36"/>
      <c r="AJ180" s="36"/>
      <c r="AL180" s="36"/>
    </row>
    <row r="181" spans="1:38" customFormat="1" ht="15" x14ac:dyDescent="0.25">
      <c r="A181" s="39"/>
      <c r="B181" s="38"/>
      <c r="C181" s="104" t="s">
        <v>46</v>
      </c>
      <c r="D181" s="104"/>
      <c r="E181" s="104"/>
      <c r="F181" s="49"/>
      <c r="G181" s="50"/>
      <c r="H181" s="50"/>
      <c r="I181" s="50"/>
      <c r="J181" s="51">
        <v>311.23</v>
      </c>
      <c r="K181" s="50"/>
      <c r="L181" s="51">
        <v>311.23</v>
      </c>
      <c r="M181" s="50"/>
      <c r="N181" s="53"/>
      <c r="AB181" s="28"/>
      <c r="AC181" s="36"/>
      <c r="AG181" s="3" t="s">
        <v>46</v>
      </c>
      <c r="AH181" s="36"/>
      <c r="AJ181" s="36"/>
      <c r="AL181" s="36"/>
    </row>
    <row r="182" spans="1:38" customFormat="1" ht="15" x14ac:dyDescent="0.25">
      <c r="A182" s="46"/>
      <c r="B182" s="38"/>
      <c r="C182" s="100" t="s">
        <v>47</v>
      </c>
      <c r="D182" s="100"/>
      <c r="E182" s="100"/>
      <c r="F182" s="40"/>
      <c r="G182" s="41"/>
      <c r="H182" s="41"/>
      <c r="I182" s="41"/>
      <c r="J182" s="48"/>
      <c r="K182" s="41"/>
      <c r="L182" s="42">
        <v>302.17</v>
      </c>
      <c r="M182" s="41"/>
      <c r="N182" s="45"/>
      <c r="AB182" s="28"/>
      <c r="AC182" s="36"/>
      <c r="AF182" s="3" t="s">
        <v>47</v>
      </c>
      <c r="AH182" s="36"/>
      <c r="AJ182" s="36"/>
      <c r="AL182" s="36"/>
    </row>
    <row r="183" spans="1:38" customFormat="1" ht="23.25" x14ac:dyDescent="0.25">
      <c r="A183" s="46"/>
      <c r="B183" s="38" t="s">
        <v>48</v>
      </c>
      <c r="C183" s="100" t="s">
        <v>49</v>
      </c>
      <c r="D183" s="100"/>
      <c r="E183" s="100"/>
      <c r="F183" s="40" t="s">
        <v>50</v>
      </c>
      <c r="G183" s="54">
        <v>89</v>
      </c>
      <c r="H183" s="41"/>
      <c r="I183" s="54">
        <v>89</v>
      </c>
      <c r="J183" s="48"/>
      <c r="K183" s="41"/>
      <c r="L183" s="42">
        <v>268.93</v>
      </c>
      <c r="M183" s="41"/>
      <c r="N183" s="45"/>
      <c r="AB183" s="28"/>
      <c r="AC183" s="36"/>
      <c r="AF183" s="3" t="s">
        <v>49</v>
      </c>
      <c r="AH183" s="36"/>
      <c r="AJ183" s="36"/>
      <c r="AL183" s="36"/>
    </row>
    <row r="184" spans="1:38" customFormat="1" ht="23.25" x14ac:dyDescent="0.25">
      <c r="A184" s="46"/>
      <c r="B184" s="38" t="s">
        <v>51</v>
      </c>
      <c r="C184" s="100" t="s">
        <v>52</v>
      </c>
      <c r="D184" s="100"/>
      <c r="E184" s="100"/>
      <c r="F184" s="40" t="s">
        <v>50</v>
      </c>
      <c r="G184" s="54">
        <v>44</v>
      </c>
      <c r="H184" s="41"/>
      <c r="I184" s="54">
        <v>44</v>
      </c>
      <c r="J184" s="48"/>
      <c r="K184" s="41"/>
      <c r="L184" s="42">
        <v>132.94999999999999</v>
      </c>
      <c r="M184" s="41"/>
      <c r="N184" s="45"/>
      <c r="AB184" s="28"/>
      <c r="AC184" s="36"/>
      <c r="AF184" s="3" t="s">
        <v>52</v>
      </c>
      <c r="AH184" s="36"/>
      <c r="AJ184" s="36"/>
      <c r="AL184" s="36"/>
    </row>
    <row r="185" spans="1:38" customFormat="1" ht="15" x14ac:dyDescent="0.25">
      <c r="A185" s="55"/>
      <c r="B185" s="56"/>
      <c r="C185" s="102" t="s">
        <v>53</v>
      </c>
      <c r="D185" s="102"/>
      <c r="E185" s="102"/>
      <c r="F185" s="31"/>
      <c r="G185" s="32"/>
      <c r="H185" s="32"/>
      <c r="I185" s="32"/>
      <c r="J185" s="34"/>
      <c r="K185" s="32"/>
      <c r="L185" s="58">
        <v>713.11</v>
      </c>
      <c r="M185" s="50"/>
      <c r="N185" s="35"/>
      <c r="AB185" s="28"/>
      <c r="AC185" s="36"/>
      <c r="AH185" s="36" t="s">
        <v>53</v>
      </c>
      <c r="AJ185" s="36"/>
      <c r="AL185" s="36"/>
    </row>
    <row r="186" spans="1:38" customFormat="1" ht="15" x14ac:dyDescent="0.25">
      <c r="A186" s="29" t="s">
        <v>119</v>
      </c>
      <c r="B186" s="30" t="s">
        <v>55</v>
      </c>
      <c r="C186" s="102" t="s">
        <v>120</v>
      </c>
      <c r="D186" s="102"/>
      <c r="E186" s="102"/>
      <c r="F186" s="31" t="s">
        <v>85</v>
      </c>
      <c r="G186" s="32"/>
      <c r="H186" s="32"/>
      <c r="I186" s="33">
        <v>12</v>
      </c>
      <c r="J186" s="57">
        <v>1170</v>
      </c>
      <c r="K186" s="32"/>
      <c r="L186" s="57">
        <v>1062.43</v>
      </c>
      <c r="M186" s="59">
        <v>13.215</v>
      </c>
      <c r="N186" s="60">
        <v>14040</v>
      </c>
      <c r="AB186" s="28"/>
      <c r="AC186" s="36" t="s">
        <v>120</v>
      </c>
      <c r="AH186" s="36"/>
      <c r="AJ186" s="36"/>
      <c r="AL186" s="36"/>
    </row>
    <row r="187" spans="1:38" customFormat="1" ht="15" x14ac:dyDescent="0.25">
      <c r="A187" s="55"/>
      <c r="B187" s="56"/>
      <c r="C187" s="100" t="s">
        <v>58</v>
      </c>
      <c r="D187" s="100"/>
      <c r="E187" s="100"/>
      <c r="F187" s="100"/>
      <c r="G187" s="100"/>
      <c r="H187" s="100"/>
      <c r="I187" s="100"/>
      <c r="J187" s="100"/>
      <c r="K187" s="100"/>
      <c r="L187" s="100"/>
      <c r="M187" s="100"/>
      <c r="N187" s="103"/>
      <c r="AB187" s="28"/>
      <c r="AC187" s="36"/>
      <c r="AH187" s="36"/>
      <c r="AI187" s="3" t="s">
        <v>58</v>
      </c>
      <c r="AJ187" s="36"/>
      <c r="AL187" s="36"/>
    </row>
    <row r="188" spans="1:38" customFormat="1" ht="15" x14ac:dyDescent="0.25">
      <c r="A188" s="55"/>
      <c r="B188" s="56"/>
      <c r="C188" s="102" t="s">
        <v>53</v>
      </c>
      <c r="D188" s="102"/>
      <c r="E188" s="102"/>
      <c r="F188" s="31"/>
      <c r="G188" s="32"/>
      <c r="H188" s="32"/>
      <c r="I188" s="32"/>
      <c r="J188" s="34"/>
      <c r="K188" s="32"/>
      <c r="L188" s="57">
        <v>1062.43</v>
      </c>
      <c r="M188" s="50"/>
      <c r="N188" s="60">
        <v>14040</v>
      </c>
      <c r="AB188" s="28"/>
      <c r="AC188" s="36"/>
      <c r="AH188" s="36" t="s">
        <v>53</v>
      </c>
      <c r="AJ188" s="36"/>
      <c r="AL188" s="36"/>
    </row>
    <row r="189" spans="1:38" customFormat="1" ht="0" hidden="1" customHeight="1" x14ac:dyDescent="0.25">
      <c r="A189" s="61"/>
      <c r="B189" s="62"/>
      <c r="C189" s="62"/>
      <c r="D189" s="62"/>
      <c r="E189" s="62"/>
      <c r="F189" s="63"/>
      <c r="G189" s="63"/>
      <c r="H189" s="63"/>
      <c r="I189" s="63"/>
      <c r="J189" s="64"/>
      <c r="K189" s="63"/>
      <c r="L189" s="64"/>
      <c r="M189" s="41"/>
      <c r="N189" s="64"/>
      <c r="AB189" s="28"/>
      <c r="AC189" s="36"/>
      <c r="AH189" s="36"/>
      <c r="AJ189" s="36"/>
      <c r="AL189" s="36"/>
    </row>
    <row r="190" spans="1:38" customFormat="1" ht="15" x14ac:dyDescent="0.25">
      <c r="A190" s="65"/>
      <c r="B190" s="66"/>
      <c r="C190" s="102" t="s">
        <v>121</v>
      </c>
      <c r="D190" s="102"/>
      <c r="E190" s="102"/>
      <c r="F190" s="102"/>
      <c r="G190" s="102"/>
      <c r="H190" s="102"/>
      <c r="I190" s="102"/>
      <c r="J190" s="102"/>
      <c r="K190" s="102"/>
      <c r="L190" s="67"/>
      <c r="M190" s="68"/>
      <c r="N190" s="69"/>
      <c r="AB190" s="28"/>
      <c r="AC190" s="36"/>
      <c r="AH190" s="36"/>
      <c r="AJ190" s="36" t="s">
        <v>121</v>
      </c>
      <c r="AL190" s="36"/>
    </row>
    <row r="191" spans="1:38" customFormat="1" ht="15" x14ac:dyDescent="0.25">
      <c r="A191" s="70"/>
      <c r="B191" s="38"/>
      <c r="C191" s="100" t="s">
        <v>60</v>
      </c>
      <c r="D191" s="100"/>
      <c r="E191" s="100"/>
      <c r="F191" s="100"/>
      <c r="G191" s="100"/>
      <c r="H191" s="100"/>
      <c r="I191" s="100"/>
      <c r="J191" s="100"/>
      <c r="K191" s="100"/>
      <c r="L191" s="71">
        <v>1373.66</v>
      </c>
      <c r="M191" s="72"/>
      <c r="N191" s="73"/>
      <c r="AB191" s="28"/>
      <c r="AC191" s="36"/>
      <c r="AH191" s="36"/>
      <c r="AJ191" s="36"/>
      <c r="AK191" s="3" t="s">
        <v>60</v>
      </c>
      <c r="AL191" s="36"/>
    </row>
    <row r="192" spans="1:38" customFormat="1" ht="15" x14ac:dyDescent="0.25">
      <c r="A192" s="70"/>
      <c r="B192" s="38"/>
      <c r="C192" s="100" t="s">
        <v>61</v>
      </c>
      <c r="D192" s="100"/>
      <c r="E192" s="100"/>
      <c r="F192" s="100"/>
      <c r="G192" s="100"/>
      <c r="H192" s="100"/>
      <c r="I192" s="100"/>
      <c r="J192" s="100"/>
      <c r="K192" s="100"/>
      <c r="L192" s="74"/>
      <c r="M192" s="72"/>
      <c r="N192" s="73"/>
      <c r="AB192" s="28"/>
      <c r="AC192" s="36"/>
      <c r="AH192" s="36"/>
      <c r="AJ192" s="36"/>
      <c r="AK192" s="3" t="s">
        <v>61</v>
      </c>
      <c r="AL192" s="36"/>
    </row>
    <row r="193" spans="1:38" customFormat="1" ht="15" x14ac:dyDescent="0.25">
      <c r="A193" s="70"/>
      <c r="B193" s="38"/>
      <c r="C193" s="100" t="s">
        <v>62</v>
      </c>
      <c r="D193" s="100"/>
      <c r="E193" s="100"/>
      <c r="F193" s="100"/>
      <c r="G193" s="100"/>
      <c r="H193" s="100"/>
      <c r="I193" s="100"/>
      <c r="J193" s="100"/>
      <c r="K193" s="100"/>
      <c r="L193" s="75">
        <v>302.17</v>
      </c>
      <c r="M193" s="72"/>
      <c r="N193" s="73"/>
      <c r="AB193" s="28"/>
      <c r="AC193" s="36"/>
      <c r="AH193" s="36"/>
      <c r="AJ193" s="36"/>
      <c r="AK193" s="3" t="s">
        <v>62</v>
      </c>
      <c r="AL193" s="36"/>
    </row>
    <row r="194" spans="1:38" customFormat="1" ht="15" x14ac:dyDescent="0.25">
      <c r="A194" s="70"/>
      <c r="B194" s="38"/>
      <c r="C194" s="100" t="s">
        <v>63</v>
      </c>
      <c r="D194" s="100"/>
      <c r="E194" s="100"/>
      <c r="F194" s="100"/>
      <c r="G194" s="100"/>
      <c r="H194" s="100"/>
      <c r="I194" s="100"/>
      <c r="J194" s="100"/>
      <c r="K194" s="100"/>
      <c r="L194" s="71">
        <v>1071.49</v>
      </c>
      <c r="M194" s="72"/>
      <c r="N194" s="73"/>
      <c r="AB194" s="28"/>
      <c r="AC194" s="36"/>
      <c r="AH194" s="36"/>
      <c r="AJ194" s="36"/>
      <c r="AK194" s="3" t="s">
        <v>63</v>
      </c>
      <c r="AL194" s="36"/>
    </row>
    <row r="195" spans="1:38" customFormat="1" ht="15" x14ac:dyDescent="0.25">
      <c r="A195" s="70"/>
      <c r="B195" s="38"/>
      <c r="C195" s="100" t="s">
        <v>64</v>
      </c>
      <c r="D195" s="100"/>
      <c r="E195" s="100"/>
      <c r="F195" s="100"/>
      <c r="G195" s="100"/>
      <c r="H195" s="100"/>
      <c r="I195" s="100"/>
      <c r="J195" s="100"/>
      <c r="K195" s="100"/>
      <c r="L195" s="71">
        <v>1775.54</v>
      </c>
      <c r="M195" s="72"/>
      <c r="N195" s="73"/>
      <c r="AB195" s="28"/>
      <c r="AC195" s="36"/>
      <c r="AH195" s="36"/>
      <c r="AJ195" s="36"/>
      <c r="AK195" s="3" t="s">
        <v>64</v>
      </c>
      <c r="AL195" s="36"/>
    </row>
    <row r="196" spans="1:38" customFormat="1" ht="15" x14ac:dyDescent="0.25">
      <c r="A196" s="70"/>
      <c r="B196" s="38"/>
      <c r="C196" s="100" t="s">
        <v>65</v>
      </c>
      <c r="D196" s="100"/>
      <c r="E196" s="100"/>
      <c r="F196" s="100"/>
      <c r="G196" s="100"/>
      <c r="H196" s="100"/>
      <c r="I196" s="100"/>
      <c r="J196" s="100"/>
      <c r="K196" s="100"/>
      <c r="L196" s="71">
        <v>1062.43</v>
      </c>
      <c r="M196" s="72"/>
      <c r="N196" s="73"/>
      <c r="AB196" s="28"/>
      <c r="AC196" s="36"/>
      <c r="AH196" s="36"/>
      <c r="AJ196" s="36"/>
      <c r="AK196" s="3" t="s">
        <v>65</v>
      </c>
      <c r="AL196" s="36"/>
    </row>
    <row r="197" spans="1:38" customFormat="1" ht="15" x14ac:dyDescent="0.25">
      <c r="A197" s="70"/>
      <c r="B197" s="38"/>
      <c r="C197" s="100" t="s">
        <v>66</v>
      </c>
      <c r="D197" s="100"/>
      <c r="E197" s="100"/>
      <c r="F197" s="100"/>
      <c r="G197" s="100"/>
      <c r="H197" s="100"/>
      <c r="I197" s="100"/>
      <c r="J197" s="100"/>
      <c r="K197" s="100"/>
      <c r="L197" s="74"/>
      <c r="M197" s="72"/>
      <c r="N197" s="73"/>
      <c r="AB197" s="28"/>
      <c r="AC197" s="36"/>
      <c r="AH197" s="36"/>
      <c r="AJ197" s="36"/>
      <c r="AK197" s="3" t="s">
        <v>66</v>
      </c>
      <c r="AL197" s="36"/>
    </row>
    <row r="198" spans="1:38" customFormat="1" ht="15" x14ac:dyDescent="0.25">
      <c r="A198" s="70"/>
      <c r="B198" s="38"/>
      <c r="C198" s="100" t="s">
        <v>67</v>
      </c>
      <c r="D198" s="100"/>
      <c r="E198" s="100"/>
      <c r="F198" s="100"/>
      <c r="G198" s="100"/>
      <c r="H198" s="100"/>
      <c r="I198" s="100"/>
      <c r="J198" s="100"/>
      <c r="K198" s="100"/>
      <c r="L198" s="71">
        <v>1062.43</v>
      </c>
      <c r="M198" s="72"/>
      <c r="N198" s="73"/>
      <c r="AB198" s="28"/>
      <c r="AC198" s="36"/>
      <c r="AH198" s="36"/>
      <c r="AJ198" s="36"/>
      <c r="AK198" s="3" t="s">
        <v>67</v>
      </c>
      <c r="AL198" s="36"/>
    </row>
    <row r="199" spans="1:38" customFormat="1" ht="15" x14ac:dyDescent="0.25">
      <c r="A199" s="70"/>
      <c r="B199" s="38"/>
      <c r="C199" s="100" t="s">
        <v>68</v>
      </c>
      <c r="D199" s="100"/>
      <c r="E199" s="100"/>
      <c r="F199" s="100"/>
      <c r="G199" s="100"/>
      <c r="H199" s="100"/>
      <c r="I199" s="100"/>
      <c r="J199" s="100"/>
      <c r="K199" s="100"/>
      <c r="L199" s="75">
        <v>713.11</v>
      </c>
      <c r="M199" s="72"/>
      <c r="N199" s="73"/>
      <c r="AB199" s="28"/>
      <c r="AC199" s="36"/>
      <c r="AH199" s="36"/>
      <c r="AJ199" s="36"/>
      <c r="AK199" s="3" t="s">
        <v>68</v>
      </c>
      <c r="AL199" s="36"/>
    </row>
    <row r="200" spans="1:38" customFormat="1" ht="15" x14ac:dyDescent="0.25">
      <c r="A200" s="70"/>
      <c r="B200" s="38"/>
      <c r="C200" s="100" t="s">
        <v>66</v>
      </c>
      <c r="D200" s="100"/>
      <c r="E200" s="100"/>
      <c r="F200" s="100"/>
      <c r="G200" s="100"/>
      <c r="H200" s="100"/>
      <c r="I200" s="100"/>
      <c r="J200" s="100"/>
      <c r="K200" s="100"/>
      <c r="L200" s="74"/>
      <c r="M200" s="72"/>
      <c r="N200" s="73"/>
      <c r="AB200" s="28"/>
      <c r="AC200" s="36"/>
      <c r="AH200" s="36"/>
      <c r="AJ200" s="36"/>
      <c r="AK200" s="3" t="s">
        <v>66</v>
      </c>
      <c r="AL200" s="36"/>
    </row>
    <row r="201" spans="1:38" customFormat="1" ht="15" x14ac:dyDescent="0.25">
      <c r="A201" s="70"/>
      <c r="B201" s="38"/>
      <c r="C201" s="100" t="s">
        <v>69</v>
      </c>
      <c r="D201" s="100"/>
      <c r="E201" s="100"/>
      <c r="F201" s="100"/>
      <c r="G201" s="100"/>
      <c r="H201" s="100"/>
      <c r="I201" s="100"/>
      <c r="J201" s="100"/>
      <c r="K201" s="100"/>
      <c r="L201" s="75">
        <v>302.17</v>
      </c>
      <c r="M201" s="72"/>
      <c r="N201" s="73"/>
      <c r="AB201" s="28"/>
      <c r="AC201" s="36"/>
      <c r="AH201" s="36"/>
      <c r="AJ201" s="36"/>
      <c r="AK201" s="3" t="s">
        <v>69</v>
      </c>
      <c r="AL201" s="36"/>
    </row>
    <row r="202" spans="1:38" customFormat="1" ht="15" x14ac:dyDescent="0.25">
      <c r="A202" s="70"/>
      <c r="B202" s="38"/>
      <c r="C202" s="100" t="s">
        <v>67</v>
      </c>
      <c r="D202" s="100"/>
      <c r="E202" s="100"/>
      <c r="F202" s="100"/>
      <c r="G202" s="100"/>
      <c r="H202" s="100"/>
      <c r="I202" s="100"/>
      <c r="J202" s="100"/>
      <c r="K202" s="100"/>
      <c r="L202" s="75">
        <v>9.06</v>
      </c>
      <c r="M202" s="72"/>
      <c r="N202" s="73"/>
      <c r="AB202" s="28"/>
      <c r="AC202" s="36"/>
      <c r="AH202" s="36"/>
      <c r="AJ202" s="36"/>
      <c r="AK202" s="3" t="s">
        <v>67</v>
      </c>
      <c r="AL202" s="36"/>
    </row>
    <row r="203" spans="1:38" customFormat="1" ht="15" x14ac:dyDescent="0.25">
      <c r="A203" s="70"/>
      <c r="B203" s="38"/>
      <c r="C203" s="100" t="s">
        <v>70</v>
      </c>
      <c r="D203" s="100"/>
      <c r="E203" s="100"/>
      <c r="F203" s="100"/>
      <c r="G203" s="100"/>
      <c r="H203" s="100"/>
      <c r="I203" s="100"/>
      <c r="J203" s="100"/>
      <c r="K203" s="100"/>
      <c r="L203" s="75">
        <v>268.93</v>
      </c>
      <c r="M203" s="72"/>
      <c r="N203" s="73"/>
      <c r="AB203" s="28"/>
      <c r="AC203" s="36"/>
      <c r="AH203" s="36"/>
      <c r="AJ203" s="36"/>
      <c r="AK203" s="3" t="s">
        <v>70</v>
      </c>
      <c r="AL203" s="36"/>
    </row>
    <row r="204" spans="1:38" customFormat="1" ht="15" x14ac:dyDescent="0.25">
      <c r="A204" s="70"/>
      <c r="B204" s="38"/>
      <c r="C204" s="100" t="s">
        <v>71</v>
      </c>
      <c r="D204" s="100"/>
      <c r="E204" s="100"/>
      <c r="F204" s="100"/>
      <c r="G204" s="100"/>
      <c r="H204" s="100"/>
      <c r="I204" s="100"/>
      <c r="J204" s="100"/>
      <c r="K204" s="100"/>
      <c r="L204" s="75">
        <v>132.94999999999999</v>
      </c>
      <c r="M204" s="72"/>
      <c r="N204" s="73"/>
      <c r="AB204" s="28"/>
      <c r="AC204" s="36"/>
      <c r="AH204" s="36"/>
      <c r="AJ204" s="36"/>
      <c r="AK204" s="3" t="s">
        <v>71</v>
      </c>
      <c r="AL204" s="36"/>
    </row>
    <row r="205" spans="1:38" customFormat="1" ht="15" x14ac:dyDescent="0.25">
      <c r="A205" s="70"/>
      <c r="B205" s="38"/>
      <c r="C205" s="100" t="s">
        <v>72</v>
      </c>
      <c r="D205" s="100"/>
      <c r="E205" s="100"/>
      <c r="F205" s="100"/>
      <c r="G205" s="100"/>
      <c r="H205" s="100"/>
      <c r="I205" s="100"/>
      <c r="J205" s="100"/>
      <c r="K205" s="100"/>
      <c r="L205" s="75">
        <v>302.17</v>
      </c>
      <c r="M205" s="72"/>
      <c r="N205" s="73"/>
      <c r="AB205" s="28"/>
      <c r="AC205" s="36"/>
      <c r="AH205" s="36"/>
      <c r="AJ205" s="36"/>
      <c r="AK205" s="3" t="s">
        <v>72</v>
      </c>
      <c r="AL205" s="36"/>
    </row>
    <row r="206" spans="1:38" customFormat="1" ht="15" x14ac:dyDescent="0.25">
      <c r="A206" s="70"/>
      <c r="B206" s="38"/>
      <c r="C206" s="100" t="s">
        <v>73</v>
      </c>
      <c r="D206" s="100"/>
      <c r="E206" s="100"/>
      <c r="F206" s="100"/>
      <c r="G206" s="100"/>
      <c r="H206" s="100"/>
      <c r="I206" s="100"/>
      <c r="J206" s="100"/>
      <c r="K206" s="100"/>
      <c r="L206" s="75">
        <v>268.93</v>
      </c>
      <c r="M206" s="72"/>
      <c r="N206" s="73"/>
      <c r="AB206" s="28"/>
      <c r="AC206" s="36"/>
      <c r="AH206" s="36"/>
      <c r="AJ206" s="36"/>
      <c r="AK206" s="3" t="s">
        <v>73</v>
      </c>
      <c r="AL206" s="36"/>
    </row>
    <row r="207" spans="1:38" customFormat="1" ht="15" x14ac:dyDescent="0.25">
      <c r="A207" s="70"/>
      <c r="B207" s="38"/>
      <c r="C207" s="100" t="s">
        <v>74</v>
      </c>
      <c r="D207" s="100"/>
      <c r="E207" s="100"/>
      <c r="F207" s="100"/>
      <c r="G207" s="100"/>
      <c r="H207" s="100"/>
      <c r="I207" s="100"/>
      <c r="J207" s="100"/>
      <c r="K207" s="100"/>
      <c r="L207" s="75">
        <v>132.94999999999999</v>
      </c>
      <c r="M207" s="72"/>
      <c r="N207" s="73"/>
      <c r="AB207" s="28"/>
      <c r="AC207" s="36"/>
      <c r="AH207" s="36"/>
      <c r="AJ207" s="36"/>
      <c r="AK207" s="3" t="s">
        <v>74</v>
      </c>
      <c r="AL207" s="36"/>
    </row>
    <row r="208" spans="1:38" customFormat="1" ht="15" x14ac:dyDescent="0.25">
      <c r="A208" s="70"/>
      <c r="B208" s="76"/>
      <c r="C208" s="101" t="s">
        <v>122</v>
      </c>
      <c r="D208" s="101"/>
      <c r="E208" s="101"/>
      <c r="F208" s="101"/>
      <c r="G208" s="101"/>
      <c r="H208" s="101"/>
      <c r="I208" s="101"/>
      <c r="J208" s="101"/>
      <c r="K208" s="101"/>
      <c r="L208" s="77">
        <v>1775.54</v>
      </c>
      <c r="M208" s="78"/>
      <c r="N208" s="79"/>
      <c r="AB208" s="28"/>
      <c r="AC208" s="36"/>
      <c r="AH208" s="36"/>
      <c r="AJ208" s="36"/>
      <c r="AL208" s="36" t="s">
        <v>122</v>
      </c>
    </row>
    <row r="209" spans="1:40" customFormat="1" ht="11.25" hidden="1" customHeight="1" x14ac:dyDescent="0.25">
      <c r="B209" s="82"/>
      <c r="C209" s="82"/>
      <c r="D209" s="82"/>
      <c r="E209" s="82"/>
      <c r="F209" s="82"/>
      <c r="G209" s="82"/>
      <c r="H209" s="82"/>
      <c r="I209" s="82"/>
      <c r="J209" s="82"/>
      <c r="K209" s="82"/>
      <c r="L209" s="83"/>
      <c r="M209" s="83"/>
      <c r="N209" s="83"/>
    </row>
    <row r="210" spans="1:40" customFormat="1" ht="15" x14ac:dyDescent="0.25">
      <c r="A210" s="65"/>
      <c r="B210" s="66"/>
      <c r="C210" s="102" t="s">
        <v>123</v>
      </c>
      <c r="D210" s="102"/>
      <c r="E210" s="102"/>
      <c r="F210" s="102"/>
      <c r="G210" s="102"/>
      <c r="H210" s="102"/>
      <c r="I210" s="102"/>
      <c r="J210" s="102"/>
      <c r="K210" s="102"/>
      <c r="L210" s="67"/>
      <c r="M210" s="68"/>
      <c r="N210" s="69"/>
      <c r="AM210" s="36" t="s">
        <v>123</v>
      </c>
    </row>
    <row r="211" spans="1:40" customFormat="1" ht="15" x14ac:dyDescent="0.25">
      <c r="A211" s="70"/>
      <c r="B211" s="38"/>
      <c r="C211" s="100" t="s">
        <v>60</v>
      </c>
      <c r="D211" s="100"/>
      <c r="E211" s="100"/>
      <c r="F211" s="100"/>
      <c r="G211" s="100"/>
      <c r="H211" s="100"/>
      <c r="I211" s="100"/>
      <c r="J211" s="100"/>
      <c r="K211" s="100"/>
      <c r="L211" s="71">
        <v>11545.81</v>
      </c>
      <c r="M211" s="72"/>
      <c r="N211" s="73"/>
      <c r="AM211" s="36"/>
      <c r="AN211" s="3" t="s">
        <v>60</v>
      </c>
    </row>
    <row r="212" spans="1:40" customFormat="1" ht="15" x14ac:dyDescent="0.25">
      <c r="A212" s="70"/>
      <c r="B212" s="38"/>
      <c r="C212" s="100" t="s">
        <v>61</v>
      </c>
      <c r="D212" s="100"/>
      <c r="E212" s="100"/>
      <c r="F212" s="100"/>
      <c r="G212" s="100"/>
      <c r="H212" s="100"/>
      <c r="I212" s="100"/>
      <c r="J212" s="100"/>
      <c r="K212" s="100"/>
      <c r="L212" s="74"/>
      <c r="M212" s="72"/>
      <c r="N212" s="73"/>
      <c r="AM212" s="36"/>
      <c r="AN212" s="3" t="s">
        <v>61</v>
      </c>
    </row>
    <row r="213" spans="1:40" customFormat="1" ht="15" x14ac:dyDescent="0.25">
      <c r="A213" s="70"/>
      <c r="B213" s="38"/>
      <c r="C213" s="100" t="s">
        <v>62</v>
      </c>
      <c r="D213" s="100"/>
      <c r="E213" s="100"/>
      <c r="F213" s="100"/>
      <c r="G213" s="100"/>
      <c r="H213" s="100"/>
      <c r="I213" s="100"/>
      <c r="J213" s="100"/>
      <c r="K213" s="100"/>
      <c r="L213" s="71">
        <v>1884.21</v>
      </c>
      <c r="M213" s="72"/>
      <c r="N213" s="73"/>
      <c r="AM213" s="36"/>
      <c r="AN213" s="3" t="s">
        <v>62</v>
      </c>
    </row>
    <row r="214" spans="1:40" customFormat="1" ht="15" x14ac:dyDescent="0.25">
      <c r="A214" s="70"/>
      <c r="B214" s="38"/>
      <c r="C214" s="100" t="s">
        <v>89</v>
      </c>
      <c r="D214" s="100"/>
      <c r="E214" s="100"/>
      <c r="F214" s="100"/>
      <c r="G214" s="100"/>
      <c r="H214" s="100"/>
      <c r="I214" s="100"/>
      <c r="J214" s="100"/>
      <c r="K214" s="100"/>
      <c r="L214" s="75">
        <v>50.8</v>
      </c>
      <c r="M214" s="72"/>
      <c r="N214" s="73"/>
      <c r="AM214" s="36"/>
      <c r="AN214" s="3" t="s">
        <v>89</v>
      </c>
    </row>
    <row r="215" spans="1:40" customFormat="1" ht="15" x14ac:dyDescent="0.25">
      <c r="A215" s="70"/>
      <c r="B215" s="38"/>
      <c r="C215" s="100" t="s">
        <v>90</v>
      </c>
      <c r="D215" s="100"/>
      <c r="E215" s="100"/>
      <c r="F215" s="100"/>
      <c r="G215" s="100"/>
      <c r="H215" s="100"/>
      <c r="I215" s="100"/>
      <c r="J215" s="100"/>
      <c r="K215" s="100"/>
      <c r="L215" s="75">
        <v>15.58</v>
      </c>
      <c r="M215" s="72"/>
      <c r="N215" s="73"/>
      <c r="AM215" s="36"/>
      <c r="AN215" s="3" t="s">
        <v>90</v>
      </c>
    </row>
    <row r="216" spans="1:40" customFormat="1" ht="15" x14ac:dyDescent="0.25">
      <c r="A216" s="70"/>
      <c r="B216" s="38"/>
      <c r="C216" s="100" t="s">
        <v>63</v>
      </c>
      <c r="D216" s="100"/>
      <c r="E216" s="100"/>
      <c r="F216" s="100"/>
      <c r="G216" s="100"/>
      <c r="H216" s="100"/>
      <c r="I216" s="100"/>
      <c r="J216" s="100"/>
      <c r="K216" s="100"/>
      <c r="L216" s="71">
        <v>9610.7999999999993</v>
      </c>
      <c r="M216" s="72"/>
      <c r="N216" s="73"/>
      <c r="AM216" s="36"/>
      <c r="AN216" s="3" t="s">
        <v>63</v>
      </c>
    </row>
    <row r="217" spans="1:40" customFormat="1" ht="15" x14ac:dyDescent="0.25">
      <c r="A217" s="70"/>
      <c r="B217" s="38"/>
      <c r="C217" s="100" t="s">
        <v>64</v>
      </c>
      <c r="D217" s="100"/>
      <c r="E217" s="100"/>
      <c r="F217" s="100"/>
      <c r="G217" s="100"/>
      <c r="H217" s="100"/>
      <c r="I217" s="100"/>
      <c r="J217" s="100"/>
      <c r="K217" s="100"/>
      <c r="L217" s="71">
        <v>14072.53</v>
      </c>
      <c r="M217" s="72"/>
      <c r="N217" s="84">
        <v>185969</v>
      </c>
      <c r="AM217" s="36"/>
      <c r="AN217" s="3" t="s">
        <v>64</v>
      </c>
    </row>
    <row r="218" spans="1:40" customFormat="1" ht="15" x14ac:dyDescent="0.25">
      <c r="A218" s="70"/>
      <c r="B218" s="38" t="s">
        <v>36</v>
      </c>
      <c r="C218" s="100" t="s">
        <v>65</v>
      </c>
      <c r="D218" s="100"/>
      <c r="E218" s="100"/>
      <c r="F218" s="100"/>
      <c r="G218" s="100"/>
      <c r="H218" s="100"/>
      <c r="I218" s="100"/>
      <c r="J218" s="100"/>
      <c r="K218" s="100"/>
      <c r="L218" s="71">
        <v>9554.2900000000009</v>
      </c>
      <c r="M218" s="85">
        <v>13.215</v>
      </c>
      <c r="N218" s="84">
        <v>126260</v>
      </c>
      <c r="AM218" s="36"/>
      <c r="AN218" s="3" t="s">
        <v>65</v>
      </c>
    </row>
    <row r="219" spans="1:40" customFormat="1" ht="15" x14ac:dyDescent="0.25">
      <c r="A219" s="70"/>
      <c r="B219" s="38"/>
      <c r="C219" s="100" t="s">
        <v>66</v>
      </c>
      <c r="D219" s="100"/>
      <c r="E219" s="100"/>
      <c r="F219" s="100"/>
      <c r="G219" s="100"/>
      <c r="H219" s="100"/>
      <c r="I219" s="100"/>
      <c r="J219" s="100"/>
      <c r="K219" s="100"/>
      <c r="L219" s="74"/>
      <c r="M219" s="72"/>
      <c r="N219" s="73"/>
      <c r="AM219" s="36"/>
      <c r="AN219" s="3" t="s">
        <v>66</v>
      </c>
    </row>
    <row r="220" spans="1:40" customFormat="1" ht="15" x14ac:dyDescent="0.25">
      <c r="A220" s="70"/>
      <c r="B220" s="38"/>
      <c r="C220" s="100" t="s">
        <v>67</v>
      </c>
      <c r="D220" s="100"/>
      <c r="E220" s="100"/>
      <c r="F220" s="100"/>
      <c r="G220" s="100"/>
      <c r="H220" s="100"/>
      <c r="I220" s="100"/>
      <c r="J220" s="100"/>
      <c r="K220" s="100"/>
      <c r="L220" s="71">
        <v>9554.2900000000009</v>
      </c>
      <c r="M220" s="72"/>
      <c r="N220" s="73"/>
      <c r="AM220" s="36"/>
      <c r="AN220" s="3" t="s">
        <v>67</v>
      </c>
    </row>
    <row r="221" spans="1:40" customFormat="1" ht="15" x14ac:dyDescent="0.25">
      <c r="A221" s="70"/>
      <c r="B221" s="38" t="s">
        <v>36</v>
      </c>
      <c r="C221" s="100" t="s">
        <v>68</v>
      </c>
      <c r="D221" s="100"/>
      <c r="E221" s="100"/>
      <c r="F221" s="100"/>
      <c r="G221" s="100"/>
      <c r="H221" s="100"/>
      <c r="I221" s="100"/>
      <c r="J221" s="100"/>
      <c r="K221" s="100"/>
      <c r="L221" s="71">
        <v>4518.24</v>
      </c>
      <c r="M221" s="85">
        <v>13.215</v>
      </c>
      <c r="N221" s="84">
        <v>59709</v>
      </c>
      <c r="AM221" s="36"/>
      <c r="AN221" s="3" t="s">
        <v>68</v>
      </c>
    </row>
    <row r="222" spans="1:40" customFormat="1" ht="15" x14ac:dyDescent="0.25">
      <c r="A222" s="70"/>
      <c r="B222" s="38"/>
      <c r="C222" s="100" t="s">
        <v>66</v>
      </c>
      <c r="D222" s="100"/>
      <c r="E222" s="100"/>
      <c r="F222" s="100"/>
      <c r="G222" s="100"/>
      <c r="H222" s="100"/>
      <c r="I222" s="100"/>
      <c r="J222" s="100"/>
      <c r="K222" s="100"/>
      <c r="L222" s="74"/>
      <c r="M222" s="72"/>
      <c r="N222" s="73"/>
      <c r="AM222" s="36"/>
      <c r="AN222" s="3" t="s">
        <v>66</v>
      </c>
    </row>
    <row r="223" spans="1:40" customFormat="1" ht="15" x14ac:dyDescent="0.25">
      <c r="A223" s="70"/>
      <c r="B223" s="38"/>
      <c r="C223" s="100" t="s">
        <v>69</v>
      </c>
      <c r="D223" s="100"/>
      <c r="E223" s="100"/>
      <c r="F223" s="100"/>
      <c r="G223" s="100"/>
      <c r="H223" s="100"/>
      <c r="I223" s="100"/>
      <c r="J223" s="100"/>
      <c r="K223" s="100"/>
      <c r="L223" s="71">
        <v>1884.21</v>
      </c>
      <c r="M223" s="72"/>
      <c r="N223" s="73"/>
      <c r="AM223" s="36"/>
      <c r="AN223" s="3" t="s">
        <v>69</v>
      </c>
    </row>
    <row r="224" spans="1:40" customFormat="1" ht="15" x14ac:dyDescent="0.25">
      <c r="A224" s="70"/>
      <c r="B224" s="38"/>
      <c r="C224" s="100" t="s">
        <v>91</v>
      </c>
      <c r="D224" s="100"/>
      <c r="E224" s="100"/>
      <c r="F224" s="100"/>
      <c r="G224" s="100"/>
      <c r="H224" s="100"/>
      <c r="I224" s="100"/>
      <c r="J224" s="100"/>
      <c r="K224" s="100"/>
      <c r="L224" s="75">
        <v>50.8</v>
      </c>
      <c r="M224" s="72"/>
      <c r="N224" s="73"/>
      <c r="AM224" s="36"/>
      <c r="AN224" s="3" t="s">
        <v>91</v>
      </c>
    </row>
    <row r="225" spans="1:42" customFormat="1" ht="15" x14ac:dyDescent="0.25">
      <c r="A225" s="70"/>
      <c r="B225" s="38"/>
      <c r="C225" s="100" t="s">
        <v>92</v>
      </c>
      <c r="D225" s="100"/>
      <c r="E225" s="100"/>
      <c r="F225" s="100"/>
      <c r="G225" s="100"/>
      <c r="H225" s="100"/>
      <c r="I225" s="100"/>
      <c r="J225" s="100"/>
      <c r="K225" s="100"/>
      <c r="L225" s="75">
        <v>15.58</v>
      </c>
      <c r="M225" s="72"/>
      <c r="N225" s="73"/>
      <c r="AM225" s="36"/>
      <c r="AN225" s="3" t="s">
        <v>92</v>
      </c>
    </row>
    <row r="226" spans="1:42" customFormat="1" ht="15" x14ac:dyDescent="0.25">
      <c r="A226" s="70"/>
      <c r="B226" s="38"/>
      <c r="C226" s="100" t="s">
        <v>67</v>
      </c>
      <c r="D226" s="100"/>
      <c r="E226" s="100"/>
      <c r="F226" s="100"/>
      <c r="G226" s="100"/>
      <c r="H226" s="100"/>
      <c r="I226" s="100"/>
      <c r="J226" s="100"/>
      <c r="K226" s="100"/>
      <c r="L226" s="75">
        <v>56.51</v>
      </c>
      <c r="M226" s="72"/>
      <c r="N226" s="73"/>
      <c r="AM226" s="36"/>
      <c r="AN226" s="3" t="s">
        <v>67</v>
      </c>
    </row>
    <row r="227" spans="1:42" customFormat="1" ht="15" x14ac:dyDescent="0.25">
      <c r="A227" s="70"/>
      <c r="B227" s="38"/>
      <c r="C227" s="100" t="s">
        <v>70</v>
      </c>
      <c r="D227" s="100"/>
      <c r="E227" s="100"/>
      <c r="F227" s="100"/>
      <c r="G227" s="100"/>
      <c r="H227" s="100"/>
      <c r="I227" s="100"/>
      <c r="J227" s="100"/>
      <c r="K227" s="100"/>
      <c r="L227" s="71">
        <v>1690.81</v>
      </c>
      <c r="M227" s="72"/>
      <c r="N227" s="73"/>
      <c r="AM227" s="36"/>
      <c r="AN227" s="3" t="s">
        <v>70</v>
      </c>
    </row>
    <row r="228" spans="1:42" customFormat="1" ht="15" x14ac:dyDescent="0.25">
      <c r="A228" s="70"/>
      <c r="B228" s="38"/>
      <c r="C228" s="100" t="s">
        <v>71</v>
      </c>
      <c r="D228" s="100"/>
      <c r="E228" s="100"/>
      <c r="F228" s="100"/>
      <c r="G228" s="100"/>
      <c r="H228" s="100"/>
      <c r="I228" s="100"/>
      <c r="J228" s="100"/>
      <c r="K228" s="100"/>
      <c r="L228" s="75">
        <v>835.91</v>
      </c>
      <c r="M228" s="72"/>
      <c r="N228" s="73"/>
      <c r="AM228" s="36"/>
      <c r="AN228" s="3" t="s">
        <v>71</v>
      </c>
    </row>
    <row r="229" spans="1:42" customFormat="1" ht="15" x14ac:dyDescent="0.25">
      <c r="A229" s="70"/>
      <c r="B229" s="38"/>
      <c r="C229" s="100" t="s">
        <v>72</v>
      </c>
      <c r="D229" s="100"/>
      <c r="E229" s="100"/>
      <c r="F229" s="100"/>
      <c r="G229" s="100"/>
      <c r="H229" s="100"/>
      <c r="I229" s="100"/>
      <c r="J229" s="100"/>
      <c r="K229" s="100"/>
      <c r="L229" s="71">
        <v>1899.79</v>
      </c>
      <c r="M229" s="72"/>
      <c r="N229" s="73"/>
      <c r="AM229" s="36"/>
      <c r="AN229" s="3" t="s">
        <v>72</v>
      </c>
    </row>
    <row r="230" spans="1:42" customFormat="1" ht="15" x14ac:dyDescent="0.25">
      <c r="A230" s="70"/>
      <c r="B230" s="38"/>
      <c r="C230" s="100" t="s">
        <v>73</v>
      </c>
      <c r="D230" s="100"/>
      <c r="E230" s="100"/>
      <c r="F230" s="100"/>
      <c r="G230" s="100"/>
      <c r="H230" s="100"/>
      <c r="I230" s="100"/>
      <c r="J230" s="100"/>
      <c r="K230" s="100"/>
      <c r="L230" s="71">
        <v>1690.81</v>
      </c>
      <c r="M230" s="72"/>
      <c r="N230" s="73"/>
      <c r="AM230" s="36"/>
      <c r="AN230" s="3" t="s">
        <v>73</v>
      </c>
    </row>
    <row r="231" spans="1:42" customFormat="1" ht="15" x14ac:dyDescent="0.25">
      <c r="A231" s="70"/>
      <c r="B231" s="38"/>
      <c r="C231" s="100" t="s">
        <v>74</v>
      </c>
      <c r="D231" s="100"/>
      <c r="E231" s="100"/>
      <c r="F231" s="100"/>
      <c r="G231" s="100"/>
      <c r="H231" s="100"/>
      <c r="I231" s="100"/>
      <c r="J231" s="100"/>
      <c r="K231" s="100"/>
      <c r="L231" s="75">
        <v>835.91</v>
      </c>
      <c r="M231" s="72"/>
      <c r="N231" s="73"/>
      <c r="AM231" s="36"/>
      <c r="AN231" s="3" t="s">
        <v>74</v>
      </c>
    </row>
    <row r="232" spans="1:42" customFormat="1" ht="15" x14ac:dyDescent="0.25">
      <c r="A232" s="70"/>
      <c r="B232" s="38"/>
      <c r="C232" s="100" t="s">
        <v>124</v>
      </c>
      <c r="D232" s="100"/>
      <c r="E232" s="100"/>
      <c r="F232" s="100"/>
      <c r="G232" s="100"/>
      <c r="H232" s="100"/>
      <c r="I232" s="100"/>
      <c r="J232" s="100"/>
      <c r="K232" s="100"/>
      <c r="L232" s="71">
        <v>2814.51</v>
      </c>
      <c r="M232" s="72"/>
      <c r="N232" s="84">
        <v>37193.800000000003</v>
      </c>
      <c r="AM232" s="36"/>
      <c r="AO232" s="3" t="s">
        <v>124</v>
      </c>
    </row>
    <row r="233" spans="1:42" customFormat="1" ht="15" x14ac:dyDescent="0.25">
      <c r="A233" s="70"/>
      <c r="B233" s="76"/>
      <c r="C233" s="101" t="s">
        <v>125</v>
      </c>
      <c r="D233" s="101"/>
      <c r="E233" s="101"/>
      <c r="F233" s="101"/>
      <c r="G233" s="101"/>
      <c r="H233" s="101"/>
      <c r="I233" s="101"/>
      <c r="J233" s="101"/>
      <c r="K233" s="101"/>
      <c r="L233" s="77">
        <v>16887.04</v>
      </c>
      <c r="M233" s="78"/>
      <c r="N233" s="86">
        <v>223162.8</v>
      </c>
      <c r="AM233" s="36"/>
      <c r="AP233" s="36" t="s">
        <v>125</v>
      </c>
    </row>
    <row r="234" spans="1:42" customFormat="1" ht="13.5" hidden="1" customHeight="1" x14ac:dyDescent="0.25">
      <c r="B234" s="64"/>
      <c r="C234" s="62"/>
      <c r="D234" s="62"/>
      <c r="E234" s="62"/>
      <c r="F234" s="62"/>
      <c r="G234" s="62"/>
      <c r="H234" s="62"/>
      <c r="I234" s="62"/>
      <c r="J234" s="62"/>
      <c r="K234" s="62"/>
      <c r="L234" s="77"/>
      <c r="M234" s="87"/>
      <c r="N234" s="88"/>
    </row>
    <row r="235" spans="1:42" customFormat="1" ht="26.25" customHeight="1" x14ac:dyDescent="0.25">
      <c r="A235" s="89"/>
      <c r="B235" s="90"/>
      <c r="C235" s="90"/>
      <c r="D235" s="90"/>
      <c r="E235" s="90"/>
      <c r="F235" s="90"/>
      <c r="G235" s="90"/>
      <c r="H235" s="90"/>
      <c r="I235" s="90"/>
      <c r="J235" s="90"/>
      <c r="K235" s="90"/>
      <c r="L235" s="90"/>
      <c r="M235" s="90"/>
      <c r="N235" s="90"/>
    </row>
    <row r="236" spans="1:42" s="7" customFormat="1" x14ac:dyDescent="0.2">
      <c r="A236" s="6"/>
      <c r="B236" s="91" t="s">
        <v>126</v>
      </c>
      <c r="C236" s="98" t="s">
        <v>127</v>
      </c>
      <c r="D236" s="98"/>
      <c r="E236" s="98"/>
      <c r="F236" s="98"/>
      <c r="G236" s="98"/>
      <c r="H236" s="98"/>
      <c r="I236" s="98"/>
      <c r="J236" s="98"/>
      <c r="K236" s="98"/>
      <c r="L236" s="98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</row>
    <row r="237" spans="1:42" s="7" customFormat="1" ht="13.5" customHeight="1" x14ac:dyDescent="0.2">
      <c r="A237" s="6"/>
      <c r="B237" s="4"/>
      <c r="C237" s="99" t="s">
        <v>128</v>
      </c>
      <c r="D237" s="99"/>
      <c r="E237" s="99"/>
      <c r="F237" s="99"/>
      <c r="G237" s="99"/>
      <c r="H237" s="99"/>
      <c r="I237" s="99"/>
      <c r="J237" s="99"/>
      <c r="K237" s="99"/>
      <c r="L237" s="99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</row>
    <row r="238" spans="1:42" s="7" customFormat="1" ht="12.75" customHeight="1" x14ac:dyDescent="0.2">
      <c r="A238" s="6"/>
      <c r="B238" s="91" t="s">
        <v>129</v>
      </c>
      <c r="C238" s="98" t="s">
        <v>130</v>
      </c>
      <c r="D238" s="98"/>
      <c r="E238" s="98"/>
      <c r="F238" s="98"/>
      <c r="G238" s="98"/>
      <c r="H238" s="98"/>
      <c r="I238" s="98"/>
      <c r="J238" s="98"/>
      <c r="K238" s="98"/>
      <c r="L238" s="98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</row>
    <row r="239" spans="1:42" s="7" customFormat="1" ht="13.5" customHeight="1" x14ac:dyDescent="0.2">
      <c r="A239" s="6"/>
      <c r="C239" s="99" t="s">
        <v>128</v>
      </c>
      <c r="D239" s="99"/>
      <c r="E239" s="99"/>
      <c r="F239" s="99"/>
      <c r="G239" s="99"/>
      <c r="H239" s="99"/>
      <c r="I239" s="99"/>
      <c r="J239" s="99"/>
      <c r="K239" s="99"/>
      <c r="L239" s="99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</row>
    <row r="240" spans="1:42" s="7" customFormat="1" ht="19.5" customHeight="1" x14ac:dyDescent="0.2">
      <c r="A240" s="6"/>
      <c r="C240" s="92"/>
      <c r="D240" s="92"/>
      <c r="E240" s="92"/>
      <c r="F240" s="92"/>
      <c r="G240" s="92"/>
      <c r="H240" s="92"/>
      <c r="I240" s="92"/>
      <c r="J240" s="92"/>
      <c r="K240" s="92"/>
      <c r="L240" s="92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</row>
    <row r="241" spans="2:6" customFormat="1" ht="15" x14ac:dyDescent="0.25">
      <c r="B241" s="93"/>
      <c r="D241" s="93"/>
      <c r="F241" s="93"/>
    </row>
  </sheetData>
  <mergeCells count="230">
    <mergeCell ref="A4:C4"/>
    <mergeCell ref="K4:N4"/>
    <mergeCell ref="A5:D5"/>
    <mergeCell ref="J5:N5"/>
    <mergeCell ref="A1:N1"/>
    <mergeCell ref="A6:D6"/>
    <mergeCell ref="A15:N15"/>
    <mergeCell ref="A16:N16"/>
    <mergeCell ref="A17:N17"/>
    <mergeCell ref="D9:N9"/>
    <mergeCell ref="A11:N11"/>
    <mergeCell ref="A12:N12"/>
    <mergeCell ref="A13:N13"/>
    <mergeCell ref="A14:N14"/>
    <mergeCell ref="C30:E30"/>
    <mergeCell ref="C31:E31"/>
    <mergeCell ref="C32:E32"/>
    <mergeCell ref="N21:N23"/>
    <mergeCell ref="C24:E24"/>
    <mergeCell ref="A25:N25"/>
    <mergeCell ref="C26:E26"/>
    <mergeCell ref="C27:N27"/>
    <mergeCell ref="C38:E38"/>
    <mergeCell ref="A21:A23"/>
    <mergeCell ref="B21:B23"/>
    <mergeCell ref="C21:E23"/>
    <mergeCell ref="F21:F23"/>
    <mergeCell ref="G21:I22"/>
    <mergeCell ref="J21:L22"/>
    <mergeCell ref="M21:M23"/>
    <mergeCell ref="C28:E28"/>
    <mergeCell ref="C29:E29"/>
    <mergeCell ref="C40:K40"/>
    <mergeCell ref="C41:K41"/>
    <mergeCell ref="C42:K42"/>
    <mergeCell ref="C43:K43"/>
    <mergeCell ref="C33:E33"/>
    <mergeCell ref="C34:E34"/>
    <mergeCell ref="C35:E35"/>
    <mergeCell ref="C36:E36"/>
    <mergeCell ref="C37:N37"/>
    <mergeCell ref="C49:K49"/>
    <mergeCell ref="C50:K50"/>
    <mergeCell ref="C51:K51"/>
    <mergeCell ref="C52:K52"/>
    <mergeCell ref="C53:K53"/>
    <mergeCell ref="C44:K44"/>
    <mergeCell ref="C45:K45"/>
    <mergeCell ref="C46:K46"/>
    <mergeCell ref="C47:K47"/>
    <mergeCell ref="C48:K48"/>
    <mergeCell ref="A59:N59"/>
    <mergeCell ref="C60:E60"/>
    <mergeCell ref="C61:E61"/>
    <mergeCell ref="C62:E62"/>
    <mergeCell ref="C63:E63"/>
    <mergeCell ref="C54:K54"/>
    <mergeCell ref="C55:K55"/>
    <mergeCell ref="C56:K56"/>
    <mergeCell ref="C57:K57"/>
    <mergeCell ref="C58:K58"/>
    <mergeCell ref="C69:E69"/>
    <mergeCell ref="C70:E70"/>
    <mergeCell ref="C71:E71"/>
    <mergeCell ref="C72:E72"/>
    <mergeCell ref="C73:N73"/>
    <mergeCell ref="C64:E64"/>
    <mergeCell ref="C65:E65"/>
    <mergeCell ref="C66:E66"/>
    <mergeCell ref="C67:E67"/>
    <mergeCell ref="C68:E68"/>
    <mergeCell ref="C80:K80"/>
    <mergeCell ref="C81:K81"/>
    <mergeCell ref="C82:K82"/>
    <mergeCell ref="C83:K83"/>
    <mergeCell ref="C84:K84"/>
    <mergeCell ref="C74:E74"/>
    <mergeCell ref="C75:E75"/>
    <mergeCell ref="C76:N76"/>
    <mergeCell ref="C77:E77"/>
    <mergeCell ref="C79:K79"/>
    <mergeCell ref="C90:K90"/>
    <mergeCell ref="C91:K91"/>
    <mergeCell ref="C92:K92"/>
    <mergeCell ref="C93:K93"/>
    <mergeCell ref="C94:K94"/>
    <mergeCell ref="C85:K85"/>
    <mergeCell ref="C86:K86"/>
    <mergeCell ref="C87:K87"/>
    <mergeCell ref="C88:K88"/>
    <mergeCell ref="C89:K89"/>
    <mergeCell ref="C100:K100"/>
    <mergeCell ref="C101:K101"/>
    <mergeCell ref="A102:N102"/>
    <mergeCell ref="C103:E103"/>
    <mergeCell ref="C104:E104"/>
    <mergeCell ref="C95:K95"/>
    <mergeCell ref="C96:K96"/>
    <mergeCell ref="C97:K97"/>
    <mergeCell ref="C98:K98"/>
    <mergeCell ref="C99:K99"/>
    <mergeCell ref="C110:E110"/>
    <mergeCell ref="C111:E111"/>
    <mergeCell ref="C112:E112"/>
    <mergeCell ref="C113:E113"/>
    <mergeCell ref="C114:E114"/>
    <mergeCell ref="C105:E105"/>
    <mergeCell ref="C106:E106"/>
    <mergeCell ref="C107:E107"/>
    <mergeCell ref="C108:E108"/>
    <mergeCell ref="C109:E109"/>
    <mergeCell ref="C121:K121"/>
    <mergeCell ref="C122:K122"/>
    <mergeCell ref="C123:K123"/>
    <mergeCell ref="C124:K124"/>
    <mergeCell ref="C125:K125"/>
    <mergeCell ref="C115:E115"/>
    <mergeCell ref="C116:N116"/>
    <mergeCell ref="C117:E117"/>
    <mergeCell ref="C119:K119"/>
    <mergeCell ref="C120:K120"/>
    <mergeCell ref="C131:K131"/>
    <mergeCell ref="C132:K132"/>
    <mergeCell ref="C133:K133"/>
    <mergeCell ref="C134:K134"/>
    <mergeCell ref="C135:K135"/>
    <mergeCell ref="C126:K126"/>
    <mergeCell ref="C127:K127"/>
    <mergeCell ref="C128:K128"/>
    <mergeCell ref="C129:K129"/>
    <mergeCell ref="C130:K130"/>
    <mergeCell ref="C141:K141"/>
    <mergeCell ref="A142:N142"/>
    <mergeCell ref="C143:E143"/>
    <mergeCell ref="C144:N144"/>
    <mergeCell ref="C145:E145"/>
    <mergeCell ref="C136:K136"/>
    <mergeCell ref="C137:K137"/>
    <mergeCell ref="C138:K138"/>
    <mergeCell ref="C139:K139"/>
    <mergeCell ref="C140:K140"/>
    <mergeCell ref="C151:E151"/>
    <mergeCell ref="C152:E152"/>
    <mergeCell ref="C153:E153"/>
    <mergeCell ref="C154:N154"/>
    <mergeCell ref="C155:E155"/>
    <mergeCell ref="C146:E146"/>
    <mergeCell ref="C147:E147"/>
    <mergeCell ref="C148:E148"/>
    <mergeCell ref="C149:E149"/>
    <mergeCell ref="C150:E150"/>
    <mergeCell ref="C162:K162"/>
    <mergeCell ref="C163:K163"/>
    <mergeCell ref="C164:K164"/>
    <mergeCell ref="C165:K165"/>
    <mergeCell ref="C166:K166"/>
    <mergeCell ref="C157:K157"/>
    <mergeCell ref="C158:K158"/>
    <mergeCell ref="C159:K159"/>
    <mergeCell ref="C160:K160"/>
    <mergeCell ref="C161:K161"/>
    <mergeCell ref="C172:K172"/>
    <mergeCell ref="C173:K173"/>
    <mergeCell ref="C174:K174"/>
    <mergeCell ref="C175:K175"/>
    <mergeCell ref="A176:N176"/>
    <mergeCell ref="C167:K167"/>
    <mergeCell ref="C168:K168"/>
    <mergeCell ref="C169:K169"/>
    <mergeCell ref="C170:K170"/>
    <mergeCell ref="C171:K171"/>
    <mergeCell ref="C182:E182"/>
    <mergeCell ref="C183:E183"/>
    <mergeCell ref="C184:E184"/>
    <mergeCell ref="C185:E185"/>
    <mergeCell ref="C186:E186"/>
    <mergeCell ref="C177:E177"/>
    <mergeCell ref="C178:E178"/>
    <mergeCell ref="C179:E179"/>
    <mergeCell ref="C180:E180"/>
    <mergeCell ref="C181:E181"/>
    <mergeCell ref="C193:K193"/>
    <mergeCell ref="C194:K194"/>
    <mergeCell ref="C195:K195"/>
    <mergeCell ref="C196:K196"/>
    <mergeCell ref="C197:K197"/>
    <mergeCell ref="C187:N187"/>
    <mergeCell ref="C188:E188"/>
    <mergeCell ref="C190:K190"/>
    <mergeCell ref="C191:K191"/>
    <mergeCell ref="C192:K192"/>
    <mergeCell ref="C203:K203"/>
    <mergeCell ref="C204:K204"/>
    <mergeCell ref="C205:K205"/>
    <mergeCell ref="C206:K206"/>
    <mergeCell ref="C207:K207"/>
    <mergeCell ref="C198:K198"/>
    <mergeCell ref="C199:K199"/>
    <mergeCell ref="C200:K200"/>
    <mergeCell ref="C201:K201"/>
    <mergeCell ref="C202:K202"/>
    <mergeCell ref="C214:K214"/>
    <mergeCell ref="C215:K215"/>
    <mergeCell ref="C216:K216"/>
    <mergeCell ref="C217:K217"/>
    <mergeCell ref="C218:K218"/>
    <mergeCell ref="C208:K208"/>
    <mergeCell ref="C210:K210"/>
    <mergeCell ref="C211:K211"/>
    <mergeCell ref="C212:K212"/>
    <mergeCell ref="C213:K213"/>
    <mergeCell ref="C224:K224"/>
    <mergeCell ref="C225:K225"/>
    <mergeCell ref="C226:K226"/>
    <mergeCell ref="C227:K227"/>
    <mergeCell ref="C228:K228"/>
    <mergeCell ref="C219:K219"/>
    <mergeCell ref="C220:K220"/>
    <mergeCell ref="C221:K221"/>
    <mergeCell ref="C222:K222"/>
    <mergeCell ref="C223:K223"/>
    <mergeCell ref="C236:L236"/>
    <mergeCell ref="C237:L237"/>
    <mergeCell ref="C238:L238"/>
    <mergeCell ref="C239:L239"/>
    <mergeCell ref="C229:K229"/>
    <mergeCell ref="C230:K230"/>
    <mergeCell ref="C231:K231"/>
    <mergeCell ref="C232:K232"/>
    <mergeCell ref="C233:K233"/>
  </mergeCells>
  <printOptions horizontalCentered="1"/>
  <pageMargins left="0.7" right="0.7" top="0.75" bottom="0.75" header="0.3" footer="0.3"/>
  <pageSetup paperSize="9" scale="83" fitToHeight="0" orientation="landscape" r:id="rId1"/>
  <headerFoot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ремонт  лифтов рег.№149927, рег</vt:lpstr>
      <vt:lpstr>'ремонт  лифтов рег.№149927, рег'!Заголовки_для_печати</vt:lpstr>
      <vt:lpstr>'ремонт  лифтов рег.№149927, рег'!Область_печати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Осипов</dc:creator>
  <cp:lastModifiedBy>HOME</cp:lastModifiedBy>
  <cp:lastPrinted>2023-02-08T05:58:45Z</cp:lastPrinted>
  <dcterms:created xsi:type="dcterms:W3CDTF">2020-09-30T08:50:27Z</dcterms:created>
  <dcterms:modified xsi:type="dcterms:W3CDTF">2023-02-08T06:00:53Z</dcterms:modified>
</cp:coreProperties>
</file>